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filterPrivacy="1" defaultThemeVersion="124226"/>
  <xr:revisionPtr revIDLastSave="0" documentId="13_ncr:1_{AEF25A86-9827-47FF-A330-D880FA42C102}" xr6:coauthVersionLast="43" xr6:coauthVersionMax="43" xr10:uidLastSave="{00000000-0000-0000-0000-000000000000}"/>
  <bookViews>
    <workbookView xWindow="-108" yWindow="-108" windowWidth="23256" windowHeight="12576" tabRatio="445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8" i="1" l="1"/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51" i="1"/>
  <c r="A70" i="1" l="1"/>
  <c r="A71" i="1" s="1"/>
  <c r="A72" i="1" s="1"/>
  <c r="A73" i="1" s="1"/>
  <c r="A74" i="1" s="1"/>
  <c r="A75" i="1" s="1"/>
  <c r="A76" i="1" s="1"/>
  <c r="A77" i="1" s="1"/>
  <c r="A78" i="1" s="1"/>
  <c r="A79" i="1" s="1"/>
  <c r="A33" i="1" l="1"/>
  <c r="A34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112" i="1"/>
  <c r="A234" i="1"/>
  <c r="A235" i="1" s="1"/>
  <c r="A122" i="1" l="1"/>
  <c r="A113" i="1"/>
  <c r="A114" i="1" s="1"/>
  <c r="A115" i="1" s="1"/>
  <c r="A116" i="1" s="1"/>
  <c r="A117" i="1" s="1"/>
  <c r="A118" i="1" s="1"/>
  <c r="A119" i="1" s="1"/>
  <c r="A26" i="1"/>
  <c r="A27" i="1" s="1"/>
  <c r="A28" i="1" s="1"/>
  <c r="A29" i="1" s="1"/>
  <c r="A236" i="1"/>
  <c r="A237" i="1" s="1"/>
  <c r="A238" i="1" s="1"/>
  <c r="A239" i="1" s="1"/>
  <c r="A240" i="1" s="1"/>
  <c r="A30" i="1" l="1"/>
  <c r="A37" i="1" s="1"/>
  <c r="A39" i="1" s="1"/>
  <c r="A40" i="1" s="1"/>
  <c r="A41" i="1" s="1"/>
  <c r="A42" i="1" s="1"/>
  <c r="A43" i="1" s="1"/>
  <c r="A177" i="1"/>
  <c r="A178" i="1" s="1"/>
  <c r="A179" i="1" s="1"/>
  <c r="A180" i="1" s="1"/>
  <c r="A181" i="1" s="1"/>
  <c r="A182" i="1" s="1"/>
  <c r="A183" i="1" s="1"/>
  <c r="A184" i="1" s="1"/>
  <c r="A185" i="1" s="1"/>
  <c r="A188" i="1" s="1"/>
  <c r="A189" i="1" s="1"/>
  <c r="A52" i="1" l="1"/>
  <c r="A53" i="1" s="1"/>
  <c r="A54" i="1" s="1"/>
  <c r="A55" i="1" s="1"/>
  <c r="A56" i="1" s="1"/>
  <c r="A57" i="1" s="1"/>
  <c r="A58" i="1" s="1"/>
  <c r="A59" i="1" s="1"/>
  <c r="A60" i="1" s="1"/>
  <c r="A44" i="1"/>
  <c r="A45" i="1" s="1"/>
  <c r="A46" i="1" s="1"/>
  <c r="A47" i="1" s="1"/>
  <c r="A48" i="1" s="1"/>
  <c r="A108" i="1"/>
  <c r="A81" i="1"/>
  <c r="A82" i="1" s="1"/>
  <c r="A83" i="1" s="1"/>
  <c r="A226" i="1"/>
  <c r="A229" i="1" s="1"/>
  <c r="A62" i="1" l="1"/>
  <c r="A63" i="1" s="1"/>
  <c r="A64" i="1" s="1"/>
  <c r="A65" i="1" s="1"/>
  <c r="A66" i="1" s="1"/>
  <c r="A67" i="1" s="1"/>
  <c r="A208" i="1"/>
  <c r="A209" i="1" s="1"/>
  <c r="A210" i="1" s="1"/>
  <c r="A211" i="1" s="1"/>
  <c r="A212" i="1" s="1"/>
  <c r="A214" i="1" s="1"/>
  <c r="A215" i="1" s="1"/>
  <c r="A194" i="1" l="1"/>
  <c r="A195" i="1" s="1"/>
  <c r="A196" i="1" s="1"/>
  <c r="A218" i="1"/>
  <c r="A221" i="1" s="1"/>
  <c r="A197" i="1" l="1"/>
  <c r="A123" i="1"/>
  <c r="A124" i="1" s="1"/>
  <c r="A125" i="1" s="1"/>
  <c r="A126" i="1" s="1"/>
  <c r="A127" i="1" s="1"/>
  <c r="A198" i="1" l="1"/>
  <c r="A199" i="1" s="1"/>
  <c r="A200" i="1" s="1"/>
  <c r="A143" i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28" i="1"/>
  <c r="A131" i="1" l="1"/>
  <c r="A132" i="1" s="1"/>
  <c r="A133" i="1" s="1"/>
  <c r="A134" i="1" s="1"/>
  <c r="A135" i="1" s="1"/>
  <c r="A136" i="1" s="1"/>
  <c r="A137" i="1" s="1"/>
</calcChain>
</file>

<file path=xl/sharedStrings.xml><?xml version="1.0" encoding="utf-8"?>
<sst xmlns="http://schemas.openxmlformats.org/spreadsheetml/2006/main" count="758" uniqueCount="453">
  <si>
    <t>Soi</t>
  </si>
  <si>
    <t>Grupa</t>
  </si>
  <si>
    <t>Culoare</t>
  </si>
  <si>
    <t>cm</t>
  </si>
  <si>
    <t>Lei / buc</t>
  </si>
  <si>
    <t>LALELE</t>
  </si>
  <si>
    <t>lila</t>
  </si>
  <si>
    <t>rosu</t>
  </si>
  <si>
    <t>grena</t>
  </si>
  <si>
    <t>roz</t>
  </si>
  <si>
    <t>alb</t>
  </si>
  <si>
    <t>mov</t>
  </si>
  <si>
    <t>NARCISE</t>
  </si>
  <si>
    <t>ZAMBILE</t>
  </si>
  <si>
    <t>Zambile</t>
  </si>
  <si>
    <t>25-30</t>
  </si>
  <si>
    <t>albastru inchis</t>
  </si>
  <si>
    <t>galben</t>
  </si>
  <si>
    <t>CROCUS</t>
  </si>
  <si>
    <t>pachet 10 bulbi</t>
  </si>
  <si>
    <t>MUSCARI</t>
  </si>
  <si>
    <t>pachet 50 bulbi</t>
  </si>
  <si>
    <t>pachet 100 bulbi</t>
  </si>
  <si>
    <t>ALLIUM</t>
  </si>
  <si>
    <t>pret/bulb</t>
  </si>
  <si>
    <t>DIVERSE</t>
  </si>
  <si>
    <t>Amaryllis belladonna</t>
  </si>
  <si>
    <t>pachet 5 bulbi</t>
  </si>
  <si>
    <t>roz intens</t>
  </si>
  <si>
    <t>Allium Globemaster</t>
  </si>
  <si>
    <t>flori mari albe</t>
  </si>
  <si>
    <t>mov, inflorescente pufoase</t>
  </si>
  <si>
    <t>portocaliu</t>
  </si>
  <si>
    <t>pachet 5 radacini</t>
  </si>
  <si>
    <t xml:space="preserve">CRINI </t>
  </si>
  <si>
    <t>Fritillaria  - lalea imperiala</t>
  </si>
  <si>
    <t>SC Anthesis International SRL</t>
  </si>
  <si>
    <t>Str. Agricultori nr. 93, sector2, Bucuresti</t>
  </si>
  <si>
    <t>Telefon: 021 327 7070, Fax: 021 327 7073</t>
  </si>
  <si>
    <t>Mobil: 0721 24 5550</t>
  </si>
  <si>
    <t>www.anthesis.ro</t>
  </si>
  <si>
    <t>bucuresti@anthesis.ro</t>
  </si>
  <si>
    <t xml:space="preserve">Pentru lalele, narcise si zambile comanda minima este de 3 bulbi / soi. </t>
  </si>
  <si>
    <t>Taxele de transport sunt achitate de client.</t>
  </si>
  <si>
    <t>Pret</t>
  </si>
  <si>
    <t>pret/radacina</t>
  </si>
  <si>
    <t>Sternbergia lutea - Brindusa galbena</t>
  </si>
  <si>
    <t>cu TVA</t>
  </si>
  <si>
    <t>Leucojum aestivum (Ghiocel de vara)</t>
  </si>
  <si>
    <t>Triumph</t>
  </si>
  <si>
    <t xml:space="preserve">Simple tarzii </t>
  </si>
  <si>
    <t>amestec de culori</t>
  </si>
  <si>
    <t>ghiveci 1 radacina</t>
  </si>
  <si>
    <t>roz cu floare batuta</t>
  </si>
  <si>
    <t>pret/ bulb</t>
  </si>
  <si>
    <t>Allium Gladiator</t>
  </si>
  <si>
    <t>Allium Schubertii</t>
  </si>
  <si>
    <t>amestec de culori, talie joasa</t>
  </si>
  <si>
    <t>Duble tarzii</t>
  </si>
  <si>
    <t>Colchicum autumnale - Waterlily</t>
  </si>
  <si>
    <t>minim 3 bulbi / soi</t>
  </si>
  <si>
    <t>Duble fringed</t>
  </si>
  <si>
    <t>Pachet amestec 100 bulbi sofran</t>
  </si>
  <si>
    <t>Pachet amestec 50 bulbi sofran</t>
  </si>
  <si>
    <t>flori galbene</t>
  </si>
  <si>
    <t>50-60</t>
  </si>
  <si>
    <t>flori mov</t>
  </si>
  <si>
    <t>Crocus sativus - Sofran</t>
  </si>
  <si>
    <t>Cape Town</t>
  </si>
  <si>
    <t>Dynasty</t>
  </si>
  <si>
    <t>Ile de France</t>
  </si>
  <si>
    <t>Jumbo Pink</t>
  </si>
  <si>
    <t>American Dream</t>
  </si>
  <si>
    <t>Androcles</t>
  </si>
  <si>
    <t>Apricot Whirl</t>
  </si>
  <si>
    <t>Art Design</t>
  </si>
  <si>
    <t>Candy Princess</t>
  </si>
  <si>
    <t>Chanterelle</t>
  </si>
  <si>
    <t>Cornisch King</t>
  </si>
  <si>
    <t>Double Star</t>
  </si>
  <si>
    <t>Faith</t>
  </si>
  <si>
    <t>Flower Surprise</t>
  </si>
  <si>
    <t>Gold Disc</t>
  </si>
  <si>
    <t>Ice King</t>
  </si>
  <si>
    <t>Martinette</t>
  </si>
  <si>
    <t>Orange Progress</t>
  </si>
  <si>
    <t>Peaches and Cream</t>
  </si>
  <si>
    <t>Pink Champagne</t>
  </si>
  <si>
    <t>Pink Pride</t>
  </si>
  <si>
    <t>Red Devon</t>
  </si>
  <si>
    <t>Shrike</t>
  </si>
  <si>
    <t xml:space="preserve">Double </t>
  </si>
  <si>
    <t>tazetta</t>
  </si>
  <si>
    <t>Coroana Mare</t>
  </si>
  <si>
    <t>Sensual Touch</t>
  </si>
  <si>
    <t>Allium Forelock</t>
  </si>
  <si>
    <t>Allium aflatunense Purple Sensation</t>
  </si>
  <si>
    <t>Allium Summer Drummer</t>
  </si>
  <si>
    <t>Eremurus (Coada Vulpii) - Cleopatra</t>
  </si>
  <si>
    <t>Eremurus (Coada Vulpii) - Pinocchio</t>
  </si>
  <si>
    <t>Fritillaria imperialis Persica Alba</t>
  </si>
  <si>
    <t>alb batut floare mare</t>
  </si>
  <si>
    <t>petale albe centrul portocaliu</t>
  </si>
  <si>
    <t>batut alb cu galben auriu</t>
  </si>
  <si>
    <t>galben intens batute</t>
  </si>
  <si>
    <t>alb crem cu centrul roz portocaliu</t>
  </si>
  <si>
    <t>alb cu centru crem</t>
  </si>
  <si>
    <t>alb cu centrul somon</t>
  </si>
  <si>
    <t>galben crem cu coroana alba</t>
  </si>
  <si>
    <t>crem cu roz floare mare batuta</t>
  </si>
  <si>
    <t>alb coroana galben auriu</t>
  </si>
  <si>
    <t>alb cu coroana  are roz somon</t>
  </si>
  <si>
    <t>galben cu coroana mare portocalie</t>
  </si>
  <si>
    <t xml:space="preserve">alb cu coroana mare portocaliu </t>
  </si>
  <si>
    <t>alb cu coroana somon</t>
  </si>
  <si>
    <t>galben cu coroana rosu orange</t>
  </si>
  <si>
    <t>Coroana mica</t>
  </si>
  <si>
    <t>alb cu coroana mare galben portocaliu</t>
  </si>
  <si>
    <t>alb cu coroana galben auriu</t>
  </si>
  <si>
    <t>alb cu coroana mare rosu orange</t>
  </si>
  <si>
    <t>multiflora galben cu portocaliu</t>
  </si>
  <si>
    <t>amestec de culori flori batute</t>
  </si>
  <si>
    <t>alb cu partea superioara a petalelor roz</t>
  </si>
  <si>
    <t>galben cu margine portocalie</t>
  </si>
  <si>
    <t>Aiolos</t>
  </si>
  <si>
    <t>White Pearl</t>
  </si>
  <si>
    <t>Anna Marie</t>
  </si>
  <si>
    <t>Fondant</t>
  </si>
  <si>
    <t>Pink Pearl</t>
  </si>
  <si>
    <t>Splendid Cornelia</t>
  </si>
  <si>
    <t>Miss Saigon</t>
  </si>
  <si>
    <t>Woodstock</t>
  </si>
  <si>
    <t>Delft Blue</t>
  </si>
  <si>
    <t>Blue Jacket</t>
  </si>
  <si>
    <t>Blue Pearl</t>
  </si>
  <si>
    <t>Purple Sensation</t>
  </si>
  <si>
    <t>Gipsy Queen</t>
  </si>
  <si>
    <t>albastru</t>
  </si>
  <si>
    <t>Easter Tide</t>
  </si>
  <si>
    <t>Coroana crestata</t>
  </si>
  <si>
    <t>Altun Ha</t>
  </si>
  <si>
    <t>30-40</t>
  </si>
  <si>
    <t>30-50</t>
  </si>
  <si>
    <t>25-35</t>
  </si>
  <si>
    <t xml:space="preserve">1 bulb din ficare soi </t>
  </si>
  <si>
    <t xml:space="preserve">zambile din toate soiurile </t>
  </si>
  <si>
    <t>Blue Pearl, Yellow Stone,Fondant, Aiolos, Jan Bos</t>
  </si>
  <si>
    <t>tricolor: alb/bleu/albastru</t>
  </si>
  <si>
    <t>Allium albopilosum Christophii</t>
  </si>
  <si>
    <t>Allium karataviense</t>
  </si>
  <si>
    <t>Muscari armeniacum Toutch of Snow -pachet 10 bulbi</t>
  </si>
  <si>
    <t>Muscari armeniacum Toutch of Snow -pachet 50 bulbi</t>
  </si>
  <si>
    <t>Muscari armeniacum Toutch of Snow -pachet 100 bulbi</t>
  </si>
  <si>
    <t>Muscari comosum Plumosum -pachet 10 bulbi</t>
  </si>
  <si>
    <t>Muscari comosum Plumosum -pachet 50 bulbi</t>
  </si>
  <si>
    <t>Muscari comosum Plumosum -pachet 100 bulbi</t>
  </si>
  <si>
    <t>Anemone coronaria de Caen Mix -pachet10 bulbi</t>
  </si>
  <si>
    <t>Anemone coronaria de Caen Mix -pachet 100 bulbi</t>
  </si>
  <si>
    <t>Anemone coronaria St Brigid -pachet 100 bulbi</t>
  </si>
  <si>
    <t>Anemone coronaria St Brigid -pachet 10 bulbi</t>
  </si>
  <si>
    <t>Camassia leichtlinii Blauw</t>
  </si>
  <si>
    <t>Cyclamen Coum</t>
  </si>
  <si>
    <t>Leucojum aestivum (Ghiocel de vara) -pachet 50 bulbi</t>
  </si>
  <si>
    <t>Iris reticulata Harmony -pachet 10 bulbi</t>
  </si>
  <si>
    <t>Iris reticulata Harmony -pachet 50 bulbi</t>
  </si>
  <si>
    <t>Iris reticulata Harmony -pachet 100 bulbi</t>
  </si>
  <si>
    <t>Lilium regale -Crin regal</t>
  </si>
  <si>
    <t>Lilium candidum -Crinul Madonei</t>
  </si>
  <si>
    <t xml:space="preserve">Ranunculus asiaticus Tomer Mix -pachet 10 bulbi </t>
  </si>
  <si>
    <t xml:space="preserve">Ranunculus asiaticus Tomer Mix -pachet 50 bulbi </t>
  </si>
  <si>
    <t xml:space="preserve">Ranunculus asiaticus Tomer Mix -pachet 100 bulbi </t>
  </si>
  <si>
    <r>
      <rPr>
        <b/>
        <sz val="10"/>
        <rFont val="Arial"/>
        <family val="2"/>
        <charset val="238"/>
      </rPr>
      <t>Pachet amestec Clasic -5 bulbi</t>
    </r>
    <r>
      <rPr>
        <sz val="10"/>
        <rFont val="Arial"/>
        <family val="2"/>
        <charset val="238"/>
      </rPr>
      <t xml:space="preserve">  </t>
    </r>
  </si>
  <si>
    <r>
      <rPr>
        <b/>
        <sz val="10"/>
        <rFont val="Arial"/>
        <family val="2"/>
        <charset val="238"/>
      </rPr>
      <t>Pachet amestec Pastel</t>
    </r>
    <r>
      <rPr>
        <sz val="10"/>
        <rFont val="Arial"/>
        <family val="2"/>
        <charset val="238"/>
      </rPr>
      <t xml:space="preserve"> -5 bulbi</t>
    </r>
  </si>
  <si>
    <t>Pachet amestec Roz - 5 bulbi</t>
  </si>
  <si>
    <r>
      <rPr>
        <b/>
        <sz val="10"/>
        <rFont val="Arial"/>
        <family val="2"/>
        <charset val="238"/>
      </rPr>
      <t>Pachet  amestec Violet</t>
    </r>
    <r>
      <rPr>
        <sz val="10"/>
        <rFont val="Arial"/>
        <family val="2"/>
        <charset val="238"/>
      </rPr>
      <t xml:space="preserve"> - 5 bulbi</t>
    </r>
  </si>
  <si>
    <t xml:space="preserve">Pachet amestec - 100 bulbi </t>
  </si>
  <si>
    <t>Fondant, Pink Pearl, Gipsy Queen, Aiolos, Yellow Stone</t>
  </si>
  <si>
    <t>Miss Saigon,Purple Sensation,Splendid Cornelia, Woodstock, Peter Stuyvesant</t>
  </si>
  <si>
    <t>Anna Marie, Fondant, Pink Pearl, Jan Bos, Scarlet Pearl</t>
  </si>
  <si>
    <t>amestec</t>
  </si>
  <si>
    <t>Flower Record  (Crocus vernus) -pachet 10 bulbi</t>
  </si>
  <si>
    <t>Golden Yellow  (Crocus vernus) -pachet 10 bulbi</t>
  </si>
  <si>
    <t>Jeanne D Arc  (Crocus vernus) -pachet 10 bulbi</t>
  </si>
  <si>
    <t>Prins Claus  (Crocus chrysanthus) -pachet 10 bulbi</t>
  </si>
  <si>
    <t>Ruby Giant  (Crocus tommasianus) -pachet 10 bulbi</t>
  </si>
  <si>
    <t>Grand Maitre  (Crocus vernus) -pachet 10 bulbi</t>
  </si>
  <si>
    <t>Pachet amestec - 50 bulbi crocus</t>
  </si>
  <si>
    <t xml:space="preserve">Pachet amestec - 100 bulbi crocus </t>
  </si>
  <si>
    <t>100-120</t>
  </si>
  <si>
    <t>flori albastre intens, mari, bulb de 20+ cm</t>
  </si>
  <si>
    <t>flori mov, foarte mari, bulb de 20+ cm</t>
  </si>
  <si>
    <t>flori mov-lila, mari, bulb de 14+ cm</t>
  </si>
  <si>
    <t>Fritillaria assyriaca Uva Vulpis -pachet 10 bulbi</t>
  </si>
  <si>
    <t>15-20</t>
  </si>
  <si>
    <t>Convallaria (Margaritar) - Alb</t>
  </si>
  <si>
    <t>Convallaria (Margaritar) - Rosea</t>
  </si>
  <si>
    <t>flori albastre, bulb de 14+ cm</t>
  </si>
  <si>
    <t>flori mari albe, multiflore</t>
  </si>
  <si>
    <t>50-70</t>
  </si>
  <si>
    <t>flori roz-lila</t>
  </si>
  <si>
    <t>Marilyn</t>
  </si>
  <si>
    <t>portocaliu batut cu margine zimtata</t>
  </si>
  <si>
    <t>Floare de crin</t>
  </si>
  <si>
    <t>Fringed</t>
  </si>
  <si>
    <t>alb cu flame rosii</t>
  </si>
  <si>
    <t>galben cu margine rosie</t>
  </si>
  <si>
    <t>Greigii</t>
  </si>
  <si>
    <t>Colchicum autumnale - The Giant</t>
  </si>
  <si>
    <t>roz cu floare mare</t>
  </si>
  <si>
    <t>Black Hero</t>
  </si>
  <si>
    <t>Burgundy</t>
  </si>
  <si>
    <t>Darwin</t>
  </si>
  <si>
    <t>China Pink</t>
  </si>
  <si>
    <t xml:space="preserve">Blue Jacket, Blue Pearl, Delft Blue, Peter Stuyvesant,  Purple Star, </t>
  </si>
  <si>
    <t xml:space="preserve">Pachet amestec  Albastru -5 bulbi      </t>
  </si>
  <si>
    <t>negru</t>
  </si>
  <si>
    <t>roz cu bordura alba</t>
  </si>
  <si>
    <t>Simple tarzii</t>
  </si>
  <si>
    <t>40-50</t>
  </si>
  <si>
    <t>cate 1 bulb din soiurile disponibile</t>
  </si>
  <si>
    <t>Talia</t>
  </si>
  <si>
    <t>King of the Striped  (Crocus vernus) -pachet 10 bulbi</t>
  </si>
  <si>
    <t>Papagal</t>
  </si>
  <si>
    <t xml:space="preserve">Ranunculus asiaticus Tecolete Mix -pachet 10 bulbi </t>
  </si>
  <si>
    <t xml:space="preserve">Ranunculus asiaticus Tecolete Mix -pachet 100 bulbi </t>
  </si>
  <si>
    <t>amestec de culori, talie inalta</t>
  </si>
  <si>
    <t>Anna Liza</t>
  </si>
  <si>
    <t>Apricot Passion</t>
  </si>
  <si>
    <t>Aqua</t>
  </si>
  <si>
    <t>Atlantic</t>
  </si>
  <si>
    <t>Early Pink</t>
  </si>
  <si>
    <t>Jan Boss</t>
  </si>
  <si>
    <t>Sky Jacket</t>
  </si>
  <si>
    <t>Top White</t>
  </si>
  <si>
    <t>Yellowstone</t>
  </si>
  <si>
    <t>somon</t>
  </si>
  <si>
    <t>roz-somon</t>
  </si>
  <si>
    <t>albastru deschis</t>
  </si>
  <si>
    <t>violet, floare mare</t>
  </si>
  <si>
    <t>mov-violet</t>
  </si>
  <si>
    <r>
      <t xml:space="preserve">Pachet amestec </t>
    </r>
    <r>
      <rPr>
        <sz val="10"/>
        <rFont val="Arial"/>
        <family val="2"/>
        <charset val="238"/>
      </rPr>
      <t>- 23 bulbi</t>
    </r>
  </si>
  <si>
    <t>Armani</t>
  </si>
  <si>
    <t xml:space="preserve">Purple Flag </t>
  </si>
  <si>
    <t>flori mov intens</t>
  </si>
  <si>
    <t>Strong Gold</t>
  </si>
  <si>
    <t>Kung Fu</t>
  </si>
  <si>
    <t>rosu bordura alba</t>
  </si>
  <si>
    <t>Canasta</t>
  </si>
  <si>
    <t>rosu cu marginea alba</t>
  </si>
  <si>
    <t>Tom Pouce</t>
  </si>
  <si>
    <t>roz cu flame galbene</t>
  </si>
  <si>
    <t>Ace Pink</t>
  </si>
  <si>
    <t>Update</t>
  </si>
  <si>
    <t>Oferta bulbi toamna 2019</t>
  </si>
  <si>
    <t>Banja Luka</t>
  </si>
  <si>
    <t>Brest</t>
  </si>
  <si>
    <t>Crispion Love</t>
  </si>
  <si>
    <t>Matchpoint</t>
  </si>
  <si>
    <t>Perth</t>
  </si>
  <si>
    <t>Queensland</t>
  </si>
  <si>
    <t>Ice Cream</t>
  </si>
  <si>
    <t>Ice Cream Banana</t>
  </si>
  <si>
    <t>Double Flaming Bird</t>
  </si>
  <si>
    <t>Double Touch</t>
  </si>
  <si>
    <t>Double You</t>
  </si>
  <si>
    <t>Drumline</t>
  </si>
  <si>
    <t>Eternal Flame</t>
  </si>
  <si>
    <t>Finola</t>
  </si>
  <si>
    <t>Flaming Evita</t>
  </si>
  <si>
    <t>Purple Paeony</t>
  </si>
  <si>
    <t>Uncle Tom</t>
  </si>
  <si>
    <t>Yellow Mountain</t>
  </si>
  <si>
    <t>Foxtrot</t>
  </si>
  <si>
    <t>Duble timpurii</t>
  </si>
  <si>
    <t>Ice Cream Wow</t>
  </si>
  <si>
    <t xml:space="preserve">Ballade </t>
  </si>
  <si>
    <t>Claudia</t>
  </si>
  <si>
    <t>Holland Chic</t>
  </si>
  <si>
    <t>Purple Dream</t>
  </si>
  <si>
    <t>Red Shine</t>
  </si>
  <si>
    <t>West Point</t>
  </si>
  <si>
    <t>White Triumphator</t>
  </si>
  <si>
    <t>Aria Card</t>
  </si>
  <si>
    <t>Black Jewel</t>
  </si>
  <si>
    <t>Cacharel</t>
  </si>
  <si>
    <t>Crispy Lady</t>
  </si>
  <si>
    <t>Cuban Night</t>
  </si>
  <si>
    <t>Cummins</t>
  </si>
  <si>
    <t>Fabio</t>
  </si>
  <si>
    <t>Honeymoon</t>
  </si>
  <si>
    <t>Lingerie</t>
  </si>
  <si>
    <t>North Pole</t>
  </si>
  <si>
    <t>Cabanna</t>
  </si>
  <si>
    <t>Estella Rijnveld</t>
  </si>
  <si>
    <t>Parrot King</t>
  </si>
  <si>
    <t>Professor Rontgen</t>
  </si>
  <si>
    <t>Victoria's Secret</t>
  </si>
  <si>
    <t>Webers Parrot</t>
  </si>
  <si>
    <t>Czaar Peter</t>
  </si>
  <si>
    <t>Golden Tango</t>
  </si>
  <si>
    <t>Early Harvest</t>
  </si>
  <si>
    <t>Kaufmaniana</t>
  </si>
  <si>
    <t>Avignon</t>
  </si>
  <si>
    <t>Big Smile</t>
  </si>
  <si>
    <t>Bleu Aimable</t>
  </si>
  <si>
    <t>Cumlaude</t>
  </si>
  <si>
    <t>Dordogne</t>
  </si>
  <si>
    <t>Hocus Pocus</t>
  </si>
  <si>
    <t>Maureen</t>
  </si>
  <si>
    <t>Menton</t>
  </si>
  <si>
    <t>Queen of Night</t>
  </si>
  <si>
    <t>Alexander Pushkin</t>
  </si>
  <si>
    <t>Alma Pavlovic</t>
  </si>
  <si>
    <t>Arabian Mistery</t>
  </si>
  <si>
    <t>Barcelona</t>
  </si>
  <si>
    <t>Caramba</t>
  </si>
  <si>
    <t>Don Quichotte</t>
  </si>
  <si>
    <t>Escape</t>
  </si>
  <si>
    <t>Fontainbleu</t>
  </si>
  <si>
    <t>Jackpot</t>
  </si>
  <si>
    <t>Slawa</t>
  </si>
  <si>
    <t>Viridiflora</t>
  </si>
  <si>
    <t>Doll's Minuet</t>
  </si>
  <si>
    <t>Flaming Spring Green</t>
  </si>
  <si>
    <t>Double Beauty Apeldoorn</t>
  </si>
  <si>
    <t>Columbus</t>
  </si>
  <si>
    <t>Pachet duble tarzii -14 bulbi</t>
  </si>
  <si>
    <t>Pachet duble fringed - 6 bulbi</t>
  </si>
  <si>
    <t>Pachet duble ice - 3 bulbi</t>
  </si>
  <si>
    <t>Pachet floare de crin - 10 bulbi</t>
  </si>
  <si>
    <t>Pachet fringed - 11 bulbi</t>
  </si>
  <si>
    <t>Pachet papagal - 6 bulbi</t>
  </si>
  <si>
    <t>Pachet simple - 11 bulbi</t>
  </si>
  <si>
    <t>Pachet triumph - 21 bulbi</t>
  </si>
  <si>
    <t>negru batut</t>
  </si>
  <si>
    <t>portocaliu batut</t>
  </si>
  <si>
    <t>alb cu flame rosii si sepale verzi</t>
  </si>
  <si>
    <t>alb cu bordura roz</t>
  </si>
  <si>
    <t>ciclam</t>
  </si>
  <si>
    <t>rosu cu bordura alba</t>
  </si>
  <si>
    <t>rosu batut</t>
  </si>
  <si>
    <t>alb cu flame galbene</t>
  </si>
  <si>
    <t>mov batut</t>
  </si>
  <si>
    <t>grena intens</t>
  </si>
  <si>
    <t>galben batut</t>
  </si>
  <si>
    <t>roz cu flame albe</t>
  </si>
  <si>
    <t>rosu cu bordura alba zimtata</t>
  </si>
  <si>
    <t>roz batut cu margine zimtata</t>
  </si>
  <si>
    <t>mov-violet cu margini zimtata</t>
  </si>
  <si>
    <t>lila cu flame verzi si margini zimtate</t>
  </si>
  <si>
    <t>rosu cu irizatii si zimti albi</t>
  </si>
  <si>
    <t>alb batut cu baza rosu-verzui</t>
  </si>
  <si>
    <t>galben batut cu baza rosu-verzui</t>
  </si>
  <si>
    <t>mov batut cu baza alb-verzui</t>
  </si>
  <si>
    <t>mov cu bordura alba</t>
  </si>
  <si>
    <t>grena cu bordura alba</t>
  </si>
  <si>
    <t>alb cu varfuri roz</t>
  </si>
  <si>
    <t>alb cu franjuri mov</t>
  </si>
  <si>
    <t>negru franjurat</t>
  </si>
  <si>
    <t>roz franjurat</t>
  </si>
  <si>
    <t>rosu cu alb franjurat</t>
  </si>
  <si>
    <t>mov franjurat</t>
  </si>
  <si>
    <t>grena intens, spre negru, franjurat</t>
  </si>
  <si>
    <t>mov cu bordura si franjuri albe</t>
  </si>
  <si>
    <t>rosu cu bordura si franjuri galbene</t>
  </si>
  <si>
    <t>crem cu franjuri</t>
  </si>
  <si>
    <t>alb cu bordura si franjuri rosii</t>
  </si>
  <si>
    <t>alb franjurat</t>
  </si>
  <si>
    <t>rosu cu bordura alba, frunze decorative</t>
  </si>
  <si>
    <t>galben, frunze decorative</t>
  </si>
  <si>
    <t>rosu cu bordura galbena, soi timpuriu</t>
  </si>
  <si>
    <t>rosu cu flame albe cu verde</t>
  </si>
  <si>
    <t>galben cu flame rosii</t>
  </si>
  <si>
    <t>portocaliu cu flame galbene</t>
  </si>
  <si>
    <t>grena intens, spre negru</t>
  </si>
  <si>
    <t>alb cu flame roz si verzi</t>
  </si>
  <si>
    <t>rosu cu irizatii galbene</t>
  </si>
  <si>
    <t>grena-violet</t>
  </si>
  <si>
    <t>roz cu irizatii galbene</t>
  </si>
  <si>
    <t>World Expression</t>
  </si>
  <si>
    <t>mov cu marginea alba</t>
  </si>
  <si>
    <t>roz-ciclam</t>
  </si>
  <si>
    <t>grena intens cu bordura alba</t>
  </si>
  <si>
    <t>negru cu bordura alba</t>
  </si>
  <si>
    <t>grena cu bordura portocalie</t>
  </si>
  <si>
    <t>ciclam cu dunga mediana</t>
  </si>
  <si>
    <t>alb cu flame rosii si dunga mediana</t>
  </si>
  <si>
    <t>Altruist</t>
  </si>
  <si>
    <t>Banana Splash</t>
  </si>
  <si>
    <t>Rosy Cloud</t>
  </si>
  <si>
    <t>Cum Laude</t>
  </si>
  <si>
    <t>Printal</t>
  </si>
  <si>
    <t>Tiritomba</t>
  </si>
  <si>
    <t>Pachet coroana crestata - 8 bulbi</t>
  </si>
  <si>
    <t>Pachet duble - 9 bulbi</t>
  </si>
  <si>
    <t>Pachet coroana mare - 8 bulbi</t>
  </si>
  <si>
    <t>alb cu centrul roz</t>
  </si>
  <si>
    <t>alb cu coroana galben intens</t>
  </si>
  <si>
    <t>alb cu coroana galben deschis</t>
  </si>
  <si>
    <t>galben cu coroana mare somon</t>
  </si>
  <si>
    <t>galben cu coroana mare galben auriu</t>
  </si>
  <si>
    <t>galben crem cu coroana rosie</t>
  </si>
  <si>
    <t>Perestroyka</t>
  </si>
  <si>
    <t>Allium Ambassador</t>
  </si>
  <si>
    <t>flori violet, medii, bulb de 10+ cm</t>
  </si>
  <si>
    <t>flori grena ciocolatiu, mari, bulb de 14+ cm</t>
  </si>
  <si>
    <t>flori mov-grena, mari, bulb de 20+ cm</t>
  </si>
  <si>
    <t>flori roz-lila, mari, bulb de 12+ cm</t>
  </si>
  <si>
    <t>flori roz-lila, foarte mari, bulb de 12+ cm</t>
  </si>
  <si>
    <t>flori mov cu alb, mari tarzii,forelock bulb de 12+ cm</t>
  </si>
  <si>
    <t xml:space="preserve">Pachet allium - 14 bulbi </t>
  </si>
  <si>
    <t>flori albastre, mici, bulb de 4+ cm</t>
  </si>
  <si>
    <t>pret/pachet</t>
  </si>
  <si>
    <t>Allium azureum Caeruleum-pachet 10 buc</t>
  </si>
  <si>
    <t>Allium giganteum</t>
  </si>
  <si>
    <t>flori mov-roz, mari, bulb de 20+ cm</t>
  </si>
  <si>
    <t>Allium hirtifolium Album</t>
  </si>
  <si>
    <t>flori albe, mari, bulb de 16+ cm</t>
  </si>
  <si>
    <t>Allium Pinball Wizard</t>
  </si>
  <si>
    <t>flori mov, mari, bulb de 18+ cm</t>
  </si>
  <si>
    <t>Allium sphaerocephalon-pachet 10 buc</t>
  </si>
  <si>
    <t>flori rosii-grena, mici, bulb de 4+ cm</t>
  </si>
  <si>
    <t>Fritillaria imperiallis Aurora - lalea imperiala</t>
  </si>
  <si>
    <t>Fritillaria imperiallis William Rex - lalea imperiala</t>
  </si>
  <si>
    <t>Fritillaria imperiallis Lutea - lalea imperiala</t>
  </si>
  <si>
    <t>Fritillaria imperialis Persica adiyaman</t>
  </si>
  <si>
    <t>flori mov, bulb de 8+ cm</t>
  </si>
  <si>
    <t>flori violet, bulb de 6+ cm</t>
  </si>
  <si>
    <t>flori mov interior lila, bulb de 6+ cm</t>
  </si>
  <si>
    <t>mov cu alb, bulb de 8+ cm</t>
  </si>
  <si>
    <t>flori albe, bulb de 7+ cm</t>
  </si>
  <si>
    <t>flori mari albastre, bulb de 8+ cm</t>
  </si>
  <si>
    <t>flori galbene, bulb de 7+ cm</t>
  </si>
  <si>
    <t>flori mov, bulb de 9+ cm</t>
  </si>
  <si>
    <t xml:space="preserve">portocaliu, bulb de 20+ cm </t>
  </si>
  <si>
    <t>galben, bulb de 24+ cm</t>
  </si>
  <si>
    <t>alb, purpuriu, bulb de 7+ cm</t>
  </si>
  <si>
    <t>mov, bulb de 24+ cm</t>
  </si>
  <si>
    <t>alb-verzui, bulb de 20+ cm</t>
  </si>
  <si>
    <t>violet intens cu galben, bulb de 7+ cm</t>
  </si>
  <si>
    <t>portocaliu intens, bulb de 24+ cm</t>
  </si>
  <si>
    <t>Fritillaria meleagris Mix -lalea pestrita-pachet 10 bulbi</t>
  </si>
  <si>
    <t>Fritillaria imperiallis - pachet 5 bulbi</t>
  </si>
  <si>
    <t>Sternbergia lutea - Brindusa galbena- pachet 3 bulbi</t>
  </si>
  <si>
    <t>galben, infloreste toamna, bulb de 10+ cm</t>
  </si>
  <si>
    <t>Pickwick  (Crocus vernus) -pachet 10 bulbi</t>
  </si>
  <si>
    <t>flori striate,mov cu alb, bulb de 7+ cm</t>
  </si>
  <si>
    <t>Galanthus woronowii  (Ghiocei simpli) -pachet 10 bulbi</t>
  </si>
  <si>
    <t>Galanthus woronowii  (Ghiocei simpli) -pachet 50 bulbi</t>
  </si>
  <si>
    <t>Galanthus woronowii  (Ghiocei simpli) -pachet 100 bulbi</t>
  </si>
  <si>
    <t>Leucojum aestivum (Ghiocel de vara) -pachet 10 bulbi</t>
  </si>
  <si>
    <t>Pachet pitice - 3 bulbi</t>
  </si>
  <si>
    <t>cate 1 bulb din soiurile disponibile (include si cele 2 pachete de 10 bulbi)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</si>
</sst>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0" xfId="0" applyFont="1" applyBorder="1"/>
    <xf numFmtId="0" fontId="3" fillId="2" borderId="7" xfId="0" applyFont="1" applyFill="1" applyBorder="1"/>
    <xf numFmtId="0" fontId="3" fillId="2" borderId="7" xfId="0" applyFont="1" applyFill="1" applyBorder="1" applyAlignment="1">
      <alignment horizontal="right"/>
    </xf>
    <xf numFmtId="0" fontId="3" fillId="2" borderId="0" xfId="0" applyFont="1" applyFill="1" applyBorder="1"/>
    <xf numFmtId="0" fontId="2" fillId="0" borderId="11" xfId="0" applyFont="1" applyBorder="1"/>
    <xf numFmtId="0" fontId="2" fillId="0" borderId="11" xfId="0" applyFont="1" applyFill="1" applyBorder="1"/>
    <xf numFmtId="0" fontId="2" fillId="0" borderId="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2" xfId="0" applyFont="1" applyBorder="1"/>
    <xf numFmtId="0" fontId="2" fillId="0" borderId="16" xfId="0" applyFont="1" applyBorder="1"/>
    <xf numFmtId="0" fontId="2" fillId="0" borderId="16" xfId="0" applyFont="1" applyFill="1" applyBorder="1"/>
    <xf numFmtId="0" fontId="2" fillId="0" borderId="11" xfId="0" applyFont="1" applyBorder="1" applyAlignment="1">
      <alignment horizontal="left"/>
    </xf>
    <xf numFmtId="0" fontId="2" fillId="0" borderId="17" xfId="0" applyFont="1" applyBorder="1"/>
    <xf numFmtId="0" fontId="2" fillId="0" borderId="12" xfId="0" applyFont="1" applyBorder="1" applyAlignment="1">
      <alignment horizontal="left"/>
    </xf>
    <xf numFmtId="0" fontId="2" fillId="0" borderId="10" xfId="0" applyFont="1" applyBorder="1"/>
    <xf numFmtId="0" fontId="2" fillId="0" borderId="21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5" xfId="0" applyFont="1" applyBorder="1" applyAlignment="1">
      <alignment horizontal="left"/>
    </xf>
    <xf numFmtId="0" fontId="2" fillId="2" borderId="18" xfId="0" applyFont="1" applyFill="1" applyBorder="1"/>
    <xf numFmtId="0" fontId="3" fillId="2" borderId="19" xfId="0" applyFont="1" applyFill="1" applyBorder="1"/>
    <xf numFmtId="0" fontId="2" fillId="2" borderId="19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wrapText="1"/>
    </xf>
    <xf numFmtId="0" fontId="3" fillId="3" borderId="13" xfId="0" applyFont="1" applyFill="1" applyBorder="1"/>
    <xf numFmtId="0" fontId="3" fillId="3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/>
    <xf numFmtId="0" fontId="3" fillId="0" borderId="2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22" xfId="0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0" fontId="3" fillId="0" borderId="9" xfId="0" applyFont="1" applyBorder="1"/>
    <xf numFmtId="0" fontId="3" fillId="0" borderId="9" xfId="0" applyFont="1" applyBorder="1" applyAlignment="1">
      <alignment horizontal="left"/>
    </xf>
    <xf numFmtId="0" fontId="2" fillId="2" borderId="22" xfId="0" applyFont="1" applyFill="1" applyBorder="1"/>
    <xf numFmtId="0" fontId="3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0" borderId="9" xfId="0" applyFont="1" applyBorder="1" applyAlignment="1">
      <alignment horizontal="right"/>
    </xf>
    <xf numFmtId="0" fontId="2" fillId="0" borderId="20" xfId="0" applyFont="1" applyBorder="1"/>
    <xf numFmtId="0" fontId="2" fillId="0" borderId="6" xfId="0" applyFont="1" applyBorder="1"/>
    <xf numFmtId="0" fontId="2" fillId="2" borderId="20" xfId="0" applyFont="1" applyFill="1" applyBorder="1"/>
    <xf numFmtId="0" fontId="2" fillId="2" borderId="7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left"/>
    </xf>
    <xf numFmtId="4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2" fillId="0" borderId="28" xfId="0" applyNumberFormat="1" applyFont="1" applyBorder="1"/>
    <xf numFmtId="4" fontId="2" fillId="0" borderId="29" xfId="0" applyNumberFormat="1" applyFont="1" applyBorder="1"/>
    <xf numFmtId="4" fontId="2" fillId="0" borderId="30" xfId="0" applyNumberFormat="1" applyFont="1" applyBorder="1"/>
    <xf numFmtId="4" fontId="3" fillId="0" borderId="28" xfId="0" applyNumberFormat="1" applyFont="1" applyBorder="1"/>
    <xf numFmtId="4" fontId="2" fillId="0" borderId="32" xfId="0" applyNumberFormat="1" applyFont="1" applyBorder="1"/>
    <xf numFmtId="0" fontId="2" fillId="2" borderId="4" xfId="0" applyFont="1" applyFill="1" applyBorder="1"/>
    <xf numFmtId="4" fontId="2" fillId="0" borderId="31" xfId="0" applyNumberFormat="1" applyFont="1" applyBorder="1"/>
    <xf numFmtId="0" fontId="2" fillId="2" borderId="34" xfId="0" applyFont="1" applyFill="1" applyBorder="1"/>
    <xf numFmtId="0" fontId="3" fillId="2" borderId="35" xfId="0" applyFont="1" applyFill="1" applyBorder="1"/>
    <xf numFmtId="0" fontId="2" fillId="2" borderId="35" xfId="0" applyFont="1" applyFill="1" applyBorder="1" applyAlignment="1">
      <alignment horizontal="right"/>
    </xf>
    <xf numFmtId="0" fontId="2" fillId="2" borderId="35" xfId="0" applyFont="1" applyFill="1" applyBorder="1" applyAlignment="1">
      <alignment horizontal="left"/>
    </xf>
    <xf numFmtId="4" fontId="3" fillId="3" borderId="36" xfId="0" applyNumberFormat="1" applyFont="1" applyFill="1" applyBorder="1"/>
    <xf numFmtId="4" fontId="2" fillId="2" borderId="24" xfId="0" applyNumberFormat="1" applyFont="1" applyFill="1" applyBorder="1"/>
    <xf numFmtId="4" fontId="2" fillId="2" borderId="25" xfId="0" applyNumberFormat="1" applyFont="1" applyFill="1" applyBorder="1"/>
    <xf numFmtId="4" fontId="2" fillId="2" borderId="26" xfId="0" applyNumberFormat="1" applyFont="1" applyFill="1" applyBorder="1"/>
    <xf numFmtId="4" fontId="2" fillId="2" borderId="37" xfId="0" applyNumberFormat="1" applyFont="1" applyFill="1" applyBorder="1"/>
    <xf numFmtId="4" fontId="2" fillId="0" borderId="24" xfId="0" applyNumberFormat="1" applyFont="1" applyBorder="1"/>
    <xf numFmtId="4" fontId="2" fillId="2" borderId="38" xfId="0" applyNumberFormat="1" applyFont="1" applyFill="1" applyBorder="1"/>
    <xf numFmtId="0" fontId="3" fillId="2" borderId="27" xfId="0" applyFont="1" applyFill="1" applyBorder="1" applyAlignment="1">
      <alignment horizontal="right"/>
    </xf>
    <xf numFmtId="0" fontId="3" fillId="2" borderId="26" xfId="0" applyFont="1" applyFill="1" applyBorder="1" applyAlignment="1">
      <alignment horizontal="right"/>
    </xf>
    <xf numFmtId="4" fontId="2" fillId="0" borderId="11" xfId="0" applyNumberFormat="1" applyFont="1" applyBorder="1"/>
    <xf numFmtId="0" fontId="2" fillId="2" borderId="5" xfId="0" applyFont="1" applyFill="1" applyBorder="1" applyAlignment="1">
      <alignment horizontal="right"/>
    </xf>
    <xf numFmtId="4" fontId="3" fillId="0" borderId="0" xfId="0" applyNumberFormat="1" applyFont="1"/>
    <xf numFmtId="0" fontId="2" fillId="0" borderId="0" xfId="1" applyFont="1"/>
    <xf numFmtId="0" fontId="3" fillId="0" borderId="0" xfId="0" applyFont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right"/>
    </xf>
    <xf numFmtId="0" fontId="3" fillId="3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left" wrapText="1"/>
    </xf>
    <xf numFmtId="4" fontId="3" fillId="3" borderId="26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/>
    <xf numFmtId="0" fontId="3" fillId="3" borderId="22" xfId="0" applyFont="1" applyFill="1" applyBorder="1" applyAlignment="1">
      <alignment vertical="center"/>
    </xf>
    <xf numFmtId="4" fontId="3" fillId="3" borderId="24" xfId="0" applyNumberFormat="1" applyFont="1" applyFill="1" applyBorder="1" applyAlignment="1">
      <alignment vertical="center"/>
    </xf>
    <xf numFmtId="0" fontId="3" fillId="3" borderId="22" xfId="0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horizontal="left" vertical="top"/>
    </xf>
    <xf numFmtId="4" fontId="3" fillId="3" borderId="24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horizontal="center" vertical="center"/>
    </xf>
    <xf numFmtId="0" fontId="2" fillId="3" borderId="13" xfId="0" applyFont="1" applyFill="1" applyBorder="1" applyAlignment="1"/>
    <xf numFmtId="0" fontId="2" fillId="3" borderId="13" xfId="0" applyFont="1" applyFill="1" applyBorder="1" applyAlignment="1">
      <alignment horizontal="left"/>
    </xf>
    <xf numFmtId="4" fontId="3" fillId="3" borderId="36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vertical="center"/>
    </xf>
    <xf numFmtId="0" fontId="3" fillId="3" borderId="11" xfId="0" applyFont="1" applyFill="1" applyBorder="1" applyAlignment="1"/>
    <xf numFmtId="0" fontId="2" fillId="3" borderId="11" xfId="0" applyFont="1" applyFill="1" applyBorder="1" applyAlignment="1">
      <alignment horizontal="left"/>
    </xf>
    <xf numFmtId="4" fontId="3" fillId="3" borderId="11" xfId="0" applyNumberFormat="1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2" fillId="3" borderId="11" xfId="0" applyFont="1" applyFill="1" applyBorder="1"/>
    <xf numFmtId="4" fontId="3" fillId="3" borderId="1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4" fontId="2" fillId="0" borderId="36" xfId="0" applyNumberFormat="1" applyFont="1" applyBorder="1"/>
    <xf numFmtId="0" fontId="2" fillId="0" borderId="18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" fillId="0" borderId="0" xfId="0" applyFont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/>
    <xf numFmtId="0" fontId="2" fillId="0" borderId="7" xfId="0" applyFont="1" applyBorder="1"/>
    <xf numFmtId="0" fontId="7" fillId="0" borderId="0" xfId="0" applyFont="1"/>
    <xf numFmtId="0" fontId="2" fillId="3" borderId="0" xfId="0" applyFont="1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left"/>
    </xf>
    <xf numFmtId="0" fontId="2" fillId="3" borderId="12" xfId="0" applyFont="1" applyFill="1" applyBorder="1"/>
    <xf numFmtId="0" fontId="2" fillId="0" borderId="12" xfId="0" applyFont="1" applyFill="1" applyBorder="1"/>
    <xf numFmtId="0" fontId="2" fillId="0" borderId="12" xfId="0" applyFont="1" applyBorder="1" applyAlignment="1">
      <alignment horizontal="right"/>
    </xf>
    <xf numFmtId="4" fontId="2" fillId="0" borderId="12" xfId="0" applyNumberFormat="1" applyFont="1" applyBorder="1"/>
    <xf numFmtId="0" fontId="2" fillId="3" borderId="16" xfId="0" applyFont="1" applyFill="1" applyBorder="1"/>
    <xf numFmtId="0" fontId="2" fillId="0" borderId="16" xfId="0" applyFont="1" applyBorder="1" applyAlignment="1">
      <alignment horizontal="right"/>
    </xf>
    <xf numFmtId="4" fontId="2" fillId="0" borderId="16" xfId="0" applyNumberFormat="1" applyFont="1" applyBorder="1"/>
    <xf numFmtId="0" fontId="3" fillId="3" borderId="6" xfId="0" applyFont="1" applyFill="1" applyBorder="1"/>
    <xf numFmtId="0" fontId="3" fillId="0" borderId="13" xfId="0" applyFont="1" applyBorder="1"/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4" fontId="3" fillId="0" borderId="36" xfId="0" applyNumberFormat="1" applyFont="1" applyBorder="1"/>
    <xf numFmtId="0" fontId="2" fillId="0" borderId="12" xfId="0" applyFont="1" applyFill="1" applyBorder="1" applyAlignment="1">
      <alignment horizontal="left"/>
    </xf>
    <xf numFmtId="0" fontId="3" fillId="0" borderId="7" xfId="0" applyFont="1" applyBorder="1"/>
    <xf numFmtId="0" fontId="2" fillId="0" borderId="7" xfId="0" applyFont="1" applyBorder="1" applyAlignment="1">
      <alignment horizontal="left"/>
    </xf>
    <xf numFmtId="4" fontId="2" fillId="0" borderId="25" xfId="0" applyNumberFormat="1" applyFont="1" applyBorder="1"/>
    <xf numFmtId="0" fontId="2" fillId="0" borderId="12" xfId="0" applyFont="1" applyBorder="1" applyAlignment="1"/>
    <xf numFmtId="0" fontId="2" fillId="0" borderId="9" xfId="0" applyFont="1" applyBorder="1" applyAlignment="1"/>
    <xf numFmtId="0" fontId="2" fillId="0" borderId="15" xfId="0" applyFont="1" applyBorder="1" applyAlignment="1"/>
    <xf numFmtId="0" fontId="2" fillId="0" borderId="16" xfId="0" applyFont="1" applyBorder="1" applyAlignment="1">
      <alignment horizontal="left" vertical="top"/>
    </xf>
    <xf numFmtId="0" fontId="2" fillId="2" borderId="6" xfId="0" applyFont="1" applyFill="1" applyBorder="1"/>
    <xf numFmtId="0" fontId="3" fillId="2" borderId="13" xfId="0" applyFont="1" applyFill="1" applyBorder="1"/>
    <xf numFmtId="0" fontId="2" fillId="2" borderId="13" xfId="0" applyFont="1" applyFill="1" applyBorder="1" applyAlignment="1">
      <alignment horizontal="left"/>
    </xf>
    <xf numFmtId="4" fontId="2" fillId="2" borderId="36" xfId="0" applyNumberFormat="1" applyFont="1" applyFill="1" applyBorder="1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3" borderId="11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 vertical="top"/>
    </xf>
    <xf numFmtId="0" fontId="2" fillId="3" borderId="13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2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4" fontId="2" fillId="0" borderId="39" xfId="0" applyNumberFormat="1" applyFont="1" applyBorder="1"/>
    <xf numFmtId="0" fontId="2" fillId="0" borderId="0" xfId="0" applyFont="1"/>
    <xf numFmtId="0" fontId="3" fillId="0" borderId="0" xfId="0" applyFont="1"/>
    <xf numFmtId="0" fontId="2" fillId="0" borderId="11" xfId="0" applyFont="1" applyBorder="1"/>
    <xf numFmtId="4" fontId="2" fillId="0" borderId="39" xfId="0" applyNumberFormat="1" applyFont="1" applyBorder="1"/>
    <xf numFmtId="0" fontId="2" fillId="0" borderId="16" xfId="0" applyFont="1" applyBorder="1"/>
    <xf numFmtId="4" fontId="2" fillId="0" borderId="11" xfId="0" applyNumberFormat="1" applyFont="1" applyBorder="1"/>
    <xf numFmtId="0" fontId="2" fillId="3" borderId="6" xfId="0" applyFont="1" applyFill="1" applyBorder="1"/>
    <xf numFmtId="4" fontId="2" fillId="0" borderId="39" xfId="0" applyNumberFormat="1" applyFont="1" applyFill="1" applyBorder="1"/>
    <xf numFmtId="0" fontId="6" fillId="0" borderId="0" xfId="0" applyFont="1" applyFill="1"/>
    <xf numFmtId="0" fontId="2" fillId="0" borderId="7" xfId="0" applyFont="1" applyFill="1" applyBorder="1"/>
    <xf numFmtId="4" fontId="2" fillId="0" borderId="40" xfId="0" applyNumberFormat="1" applyFont="1" applyBorder="1"/>
    <xf numFmtId="4" fontId="2" fillId="0" borderId="11" xfId="0" applyNumberFormat="1" applyFont="1" applyFill="1" applyBorder="1"/>
    <xf numFmtId="0" fontId="2" fillId="0" borderId="13" xfId="0" applyFont="1" applyFill="1" applyBorder="1"/>
    <xf numFmtId="0" fontId="3" fillId="4" borderId="13" xfId="0" applyFont="1" applyFill="1" applyBorder="1"/>
    <xf numFmtId="0" fontId="3" fillId="3" borderId="4" xfId="0" applyFont="1" applyFill="1" applyBorder="1"/>
    <xf numFmtId="0" fontId="2" fillId="0" borderId="12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left"/>
    </xf>
    <xf numFmtId="4" fontId="2" fillId="0" borderId="7" xfId="0" applyNumberFormat="1" applyFont="1" applyBorder="1"/>
    <xf numFmtId="0" fontId="3" fillId="2" borderId="13" xfId="0" applyFont="1" applyFill="1" applyBorder="1" applyAlignment="1">
      <alignment horizontal="right"/>
    </xf>
    <xf numFmtId="0" fontId="3" fillId="2" borderId="36" xfId="0" applyFont="1" applyFill="1" applyBorder="1" applyAlignment="1">
      <alignment horizontal="right"/>
    </xf>
    <xf numFmtId="0" fontId="2" fillId="0" borderId="22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ucuresti@anthesis.ro" TargetMode="External"/><Relationship Id="rId1" Type="http://schemas.openxmlformats.org/officeDocument/2006/relationships/hyperlink" Target="http://www.anthesis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3"/>
  <sheetViews>
    <sheetView tabSelected="1" zoomScale="115" zoomScaleNormal="115" workbookViewId="0">
      <selection activeCell="E270" sqref="E269:E270"/>
    </sheetView>
  </sheetViews>
  <sheetFormatPr defaultColWidth="9.109375" defaultRowHeight="13.2" x14ac:dyDescent="0.25"/>
  <cols>
    <col min="1" max="1" width="4.33203125" style="1" customWidth="1"/>
    <col min="2" max="2" width="30.44140625" style="1" customWidth="1"/>
    <col min="3" max="3" width="14.6640625" style="1" customWidth="1"/>
    <col min="4" max="4" width="5.5546875" style="137" customWidth="1"/>
    <col min="5" max="5" width="32.109375" style="1" customWidth="1"/>
    <col min="6" max="6" width="9.5546875" style="2" customWidth="1"/>
    <col min="7" max="16384" width="9.109375" style="1"/>
  </cols>
  <sheetData>
    <row r="1" spans="1:6" s="6" customFormat="1" x14ac:dyDescent="0.25">
      <c r="A1" s="6" t="s">
        <v>36</v>
      </c>
      <c r="D1" s="163"/>
      <c r="E1" s="1" t="s">
        <v>39</v>
      </c>
      <c r="F1" s="90"/>
    </row>
    <row r="2" spans="1:6" x14ac:dyDescent="0.25">
      <c r="A2" s="1" t="s">
        <v>37</v>
      </c>
      <c r="E2" s="91" t="s">
        <v>41</v>
      </c>
    </row>
    <row r="3" spans="1:6" x14ac:dyDescent="0.25">
      <c r="A3" s="1" t="s">
        <v>38</v>
      </c>
      <c r="E3" s="91" t="s">
        <v>40</v>
      </c>
    </row>
    <row r="5" spans="1:6" ht="13.8" thickBot="1" x14ac:dyDescent="0.3">
      <c r="C5" s="92" t="s">
        <v>253</v>
      </c>
    </row>
    <row r="6" spans="1:6" s="6" customFormat="1" x14ac:dyDescent="0.25">
      <c r="A6" s="3"/>
      <c r="B6" s="4" t="s">
        <v>0</v>
      </c>
      <c r="C6" s="4" t="s">
        <v>1</v>
      </c>
      <c r="D6" s="164" t="s">
        <v>220</v>
      </c>
      <c r="E6" s="5" t="s">
        <v>2</v>
      </c>
      <c r="F6" s="65" t="s">
        <v>44</v>
      </c>
    </row>
    <row r="7" spans="1:6" s="6" customFormat="1" x14ac:dyDescent="0.25">
      <c r="A7" s="46"/>
      <c r="B7" s="47"/>
      <c r="C7" s="47"/>
      <c r="D7" s="165"/>
      <c r="E7" s="48"/>
      <c r="F7" s="66" t="s">
        <v>47</v>
      </c>
    </row>
    <row r="8" spans="1:6" s="6" customFormat="1" ht="13.8" thickBot="1" x14ac:dyDescent="0.3">
      <c r="A8" s="7"/>
      <c r="B8" s="128"/>
      <c r="C8" s="8"/>
      <c r="D8" s="166" t="s">
        <v>3</v>
      </c>
      <c r="E8" s="9"/>
      <c r="F8" s="67" t="s">
        <v>4</v>
      </c>
    </row>
    <row r="9" spans="1:6" s="10" customFormat="1" x14ac:dyDescent="0.25">
      <c r="A9" s="49"/>
      <c r="B9" s="11" t="s">
        <v>5</v>
      </c>
      <c r="C9" s="12"/>
      <c r="D9" s="12"/>
      <c r="E9" s="13"/>
      <c r="F9" s="86" t="s">
        <v>60</v>
      </c>
    </row>
    <row r="10" spans="1:6" s="136" customFormat="1" x14ac:dyDescent="0.25">
      <c r="A10" s="116">
        <v>1</v>
      </c>
      <c r="B10" s="15" t="s">
        <v>209</v>
      </c>
      <c r="C10" s="113" t="s">
        <v>58</v>
      </c>
      <c r="D10" s="167">
        <v>60</v>
      </c>
      <c r="E10" s="116" t="s">
        <v>334</v>
      </c>
      <c r="F10" s="88">
        <v>1.5</v>
      </c>
    </row>
    <row r="11" spans="1:6" s="131" customFormat="1" x14ac:dyDescent="0.25">
      <c r="A11" s="116">
        <f>A10+1</f>
        <v>2</v>
      </c>
      <c r="B11" s="15" t="s">
        <v>324</v>
      </c>
      <c r="C11" s="14" t="s">
        <v>58</v>
      </c>
      <c r="D11" s="40">
        <v>40</v>
      </c>
      <c r="E11" s="21" t="s">
        <v>335</v>
      </c>
      <c r="F11" s="88">
        <v>1.3</v>
      </c>
    </row>
    <row r="12" spans="1:6" s="131" customFormat="1" x14ac:dyDescent="0.25">
      <c r="A12" s="116">
        <f t="shared" ref="A12:A108" si="0">A11+1</f>
        <v>3</v>
      </c>
      <c r="B12" s="15" t="s">
        <v>262</v>
      </c>
      <c r="C12" s="14" t="s">
        <v>58</v>
      </c>
      <c r="D12" s="40">
        <v>40</v>
      </c>
      <c r="E12" s="21" t="s">
        <v>336</v>
      </c>
      <c r="F12" s="88">
        <v>1.5</v>
      </c>
    </row>
    <row r="13" spans="1:6" s="135" customFormat="1" x14ac:dyDescent="0.25">
      <c r="A13" s="116">
        <f t="shared" si="0"/>
        <v>4</v>
      </c>
      <c r="B13" s="15" t="s">
        <v>263</v>
      </c>
      <c r="C13" s="14" t="s">
        <v>58</v>
      </c>
      <c r="D13" s="40">
        <v>30</v>
      </c>
      <c r="E13" s="21" t="s">
        <v>337</v>
      </c>
      <c r="F13" s="88">
        <v>1.5</v>
      </c>
    </row>
    <row r="14" spans="1:6" s="6" customFormat="1" x14ac:dyDescent="0.25">
      <c r="A14" s="116">
        <f t="shared" si="0"/>
        <v>5</v>
      </c>
      <c r="B14" s="15" t="s">
        <v>264</v>
      </c>
      <c r="C14" s="14" t="s">
        <v>58</v>
      </c>
      <c r="D14" s="40">
        <v>50</v>
      </c>
      <c r="E14" s="21" t="s">
        <v>338</v>
      </c>
      <c r="F14" s="88">
        <v>1.3</v>
      </c>
    </row>
    <row r="15" spans="1:6" s="6" customFormat="1" x14ac:dyDescent="0.25">
      <c r="A15" s="116">
        <f t="shared" si="0"/>
        <v>6</v>
      </c>
      <c r="B15" s="15" t="s">
        <v>265</v>
      </c>
      <c r="C15" s="14" t="s">
        <v>58</v>
      </c>
      <c r="D15" s="40" t="s">
        <v>218</v>
      </c>
      <c r="E15" s="21" t="s">
        <v>339</v>
      </c>
      <c r="F15" s="88">
        <v>1.5</v>
      </c>
    </row>
    <row r="16" spans="1:6" s="131" customFormat="1" x14ac:dyDescent="0.25">
      <c r="A16" s="116">
        <f t="shared" si="0"/>
        <v>7</v>
      </c>
      <c r="B16" s="15" t="s">
        <v>266</v>
      </c>
      <c r="C16" s="14" t="s">
        <v>58</v>
      </c>
      <c r="D16" s="40">
        <v>50</v>
      </c>
      <c r="E16" s="21" t="s">
        <v>340</v>
      </c>
      <c r="F16" s="88">
        <v>1.3</v>
      </c>
    </row>
    <row r="17" spans="1:6" s="131" customFormat="1" x14ac:dyDescent="0.25">
      <c r="A17" s="116">
        <f t="shared" si="0"/>
        <v>8</v>
      </c>
      <c r="B17" s="15" t="s">
        <v>267</v>
      </c>
      <c r="C17" s="187" t="s">
        <v>58</v>
      </c>
      <c r="D17" s="40">
        <v>60</v>
      </c>
      <c r="E17" s="21" t="s">
        <v>216</v>
      </c>
      <c r="F17" s="190">
        <v>1.3</v>
      </c>
    </row>
    <row r="18" spans="1:6" s="131" customFormat="1" x14ac:dyDescent="0.25">
      <c r="A18" s="116">
        <f t="shared" si="0"/>
        <v>9</v>
      </c>
      <c r="B18" s="15" t="s">
        <v>268</v>
      </c>
      <c r="C18" s="187" t="s">
        <v>58</v>
      </c>
      <c r="D18" s="40">
        <v>60</v>
      </c>
      <c r="E18" s="21" t="s">
        <v>341</v>
      </c>
      <c r="F18" s="190">
        <v>1.3</v>
      </c>
    </row>
    <row r="19" spans="1:6" s="131" customFormat="1" x14ac:dyDescent="0.25">
      <c r="A19" s="116">
        <f t="shared" si="0"/>
        <v>10</v>
      </c>
      <c r="B19" s="15" t="s">
        <v>269</v>
      </c>
      <c r="C19" s="187" t="s">
        <v>58</v>
      </c>
      <c r="D19" s="40">
        <v>50</v>
      </c>
      <c r="E19" s="21" t="s">
        <v>342</v>
      </c>
      <c r="F19" s="190">
        <v>1.3</v>
      </c>
    </row>
    <row r="20" spans="1:6" s="131" customFormat="1" x14ac:dyDescent="0.25">
      <c r="A20" s="116">
        <f t="shared" si="0"/>
        <v>11</v>
      </c>
      <c r="B20" s="15" t="s">
        <v>270</v>
      </c>
      <c r="C20" s="187" t="s">
        <v>58</v>
      </c>
      <c r="D20" s="40">
        <v>50</v>
      </c>
      <c r="E20" s="21" t="s">
        <v>343</v>
      </c>
      <c r="F20" s="190">
        <v>1.3</v>
      </c>
    </row>
    <row r="21" spans="1:6" s="131" customFormat="1" x14ac:dyDescent="0.25">
      <c r="A21" s="116">
        <f t="shared" si="0"/>
        <v>12</v>
      </c>
      <c r="B21" s="15" t="s">
        <v>271</v>
      </c>
      <c r="C21" s="14" t="s">
        <v>58</v>
      </c>
      <c r="D21" s="40" t="s">
        <v>218</v>
      </c>
      <c r="E21" s="21" t="s">
        <v>344</v>
      </c>
      <c r="F21" s="88">
        <v>1.5</v>
      </c>
    </row>
    <row r="22" spans="1:6" s="131" customFormat="1" x14ac:dyDescent="0.25">
      <c r="A22" s="116">
        <f t="shared" si="0"/>
        <v>13</v>
      </c>
      <c r="B22" s="140" t="s">
        <v>325</v>
      </c>
      <c r="C22" s="18" t="s">
        <v>273</v>
      </c>
      <c r="D22" s="141">
        <v>50</v>
      </c>
      <c r="E22" s="23" t="s">
        <v>216</v>
      </c>
      <c r="F22" s="142">
        <v>1.3</v>
      </c>
    </row>
    <row r="23" spans="1:6" ht="13.8" thickBot="1" x14ac:dyDescent="0.3">
      <c r="A23" s="116">
        <f t="shared" si="0"/>
        <v>14</v>
      </c>
      <c r="B23" s="140" t="s">
        <v>272</v>
      </c>
      <c r="C23" s="18" t="s">
        <v>273</v>
      </c>
      <c r="D23" s="141" t="s">
        <v>65</v>
      </c>
      <c r="E23" s="23" t="s">
        <v>345</v>
      </c>
      <c r="F23" s="142">
        <v>1.3</v>
      </c>
    </row>
    <row r="24" spans="1:6" s="6" customFormat="1" ht="13.8" thickBot="1" x14ac:dyDescent="0.3">
      <c r="A24" s="146"/>
      <c r="B24" s="198" t="s">
        <v>326</v>
      </c>
      <c r="C24" s="147" t="s">
        <v>58</v>
      </c>
      <c r="D24" s="148"/>
      <c r="E24" s="149" t="s">
        <v>219</v>
      </c>
      <c r="F24" s="150">
        <v>18</v>
      </c>
    </row>
    <row r="25" spans="1:6" s="185" customFormat="1" x14ac:dyDescent="0.25">
      <c r="A25" s="143">
        <v>15</v>
      </c>
      <c r="B25" s="20" t="s">
        <v>255</v>
      </c>
      <c r="C25" s="189" t="s">
        <v>61</v>
      </c>
      <c r="D25" s="144">
        <v>35</v>
      </c>
      <c r="E25" s="17" t="s">
        <v>346</v>
      </c>
      <c r="F25" s="145">
        <v>1.5</v>
      </c>
    </row>
    <row r="26" spans="1:6" s="185" customFormat="1" x14ac:dyDescent="0.25">
      <c r="A26" s="116">
        <f t="shared" si="0"/>
        <v>16</v>
      </c>
      <c r="B26" s="15" t="s">
        <v>256</v>
      </c>
      <c r="C26" s="187" t="s">
        <v>61</v>
      </c>
      <c r="D26" s="40">
        <v>40</v>
      </c>
      <c r="E26" s="21" t="s">
        <v>347</v>
      </c>
      <c r="F26" s="190">
        <v>1.5</v>
      </c>
    </row>
    <row r="27" spans="1:6" s="185" customFormat="1" x14ac:dyDescent="0.25">
      <c r="A27" s="116">
        <f t="shared" si="0"/>
        <v>17</v>
      </c>
      <c r="B27" s="20" t="s">
        <v>257</v>
      </c>
      <c r="C27" s="187" t="s">
        <v>61</v>
      </c>
      <c r="D27" s="144">
        <v>35</v>
      </c>
      <c r="E27" s="17" t="s">
        <v>348</v>
      </c>
      <c r="F27" s="145">
        <v>1.5</v>
      </c>
    </row>
    <row r="28" spans="1:6" x14ac:dyDescent="0.25">
      <c r="A28" s="116">
        <f t="shared" si="0"/>
        <v>18</v>
      </c>
      <c r="B28" s="20" t="s">
        <v>258</v>
      </c>
      <c r="C28" s="187" t="s">
        <v>61</v>
      </c>
      <c r="D28" s="144">
        <v>45</v>
      </c>
      <c r="E28" s="17" t="s">
        <v>349</v>
      </c>
      <c r="F28" s="145">
        <v>1.5</v>
      </c>
    </row>
    <row r="29" spans="1:6" x14ac:dyDescent="0.25">
      <c r="A29" s="116">
        <f t="shared" si="0"/>
        <v>19</v>
      </c>
      <c r="B29" s="15" t="s">
        <v>259</v>
      </c>
      <c r="C29" s="14" t="s">
        <v>61</v>
      </c>
      <c r="D29" s="40">
        <v>35</v>
      </c>
      <c r="E29" s="21" t="s">
        <v>350</v>
      </c>
      <c r="F29" s="88">
        <v>1.5</v>
      </c>
    </row>
    <row r="30" spans="1:6" s="135" customFormat="1" ht="13.8" thickBot="1" x14ac:dyDescent="0.3">
      <c r="A30" s="116">
        <f t="shared" si="0"/>
        <v>20</v>
      </c>
      <c r="B30" s="15" t="s">
        <v>94</v>
      </c>
      <c r="C30" s="14" t="s">
        <v>61</v>
      </c>
      <c r="D30" s="40">
        <v>40</v>
      </c>
      <c r="E30" s="21" t="s">
        <v>201</v>
      </c>
      <c r="F30" s="88">
        <v>1.5</v>
      </c>
    </row>
    <row r="31" spans="1:6" s="6" customFormat="1" ht="13.8" thickBot="1" x14ac:dyDescent="0.3">
      <c r="A31" s="146"/>
      <c r="B31" s="198" t="s">
        <v>327</v>
      </c>
      <c r="C31" s="147" t="s">
        <v>61</v>
      </c>
      <c r="D31" s="148"/>
      <c r="E31" s="149" t="s">
        <v>219</v>
      </c>
      <c r="F31" s="150">
        <v>8</v>
      </c>
    </row>
    <row r="32" spans="1:6" s="185" customFormat="1" x14ac:dyDescent="0.25">
      <c r="A32" s="143">
        <v>21</v>
      </c>
      <c r="B32" s="20" t="s">
        <v>260</v>
      </c>
      <c r="C32" s="189" t="s">
        <v>61</v>
      </c>
      <c r="D32" s="144">
        <v>30</v>
      </c>
      <c r="E32" s="17" t="s">
        <v>351</v>
      </c>
      <c r="F32" s="145">
        <v>3.5</v>
      </c>
    </row>
    <row r="33" spans="1:6" s="185" customFormat="1" x14ac:dyDescent="0.25">
      <c r="A33" s="116">
        <f t="shared" si="0"/>
        <v>22</v>
      </c>
      <c r="B33" s="15" t="s">
        <v>261</v>
      </c>
      <c r="C33" s="187" t="s">
        <v>61</v>
      </c>
      <c r="D33" s="40">
        <v>30</v>
      </c>
      <c r="E33" s="17" t="s">
        <v>352</v>
      </c>
      <c r="F33" s="190">
        <v>3.5</v>
      </c>
    </row>
    <row r="34" spans="1:6" s="185" customFormat="1" ht="13.8" thickBot="1" x14ac:dyDescent="0.3">
      <c r="A34" s="116">
        <f t="shared" si="0"/>
        <v>23</v>
      </c>
      <c r="B34" s="20" t="s">
        <v>274</v>
      </c>
      <c r="C34" s="187" t="s">
        <v>61</v>
      </c>
      <c r="D34" s="144">
        <v>30</v>
      </c>
      <c r="E34" s="17" t="s">
        <v>353</v>
      </c>
      <c r="F34" s="145">
        <v>3.5</v>
      </c>
    </row>
    <row r="35" spans="1:6" s="186" customFormat="1" ht="13.8" thickBot="1" x14ac:dyDescent="0.3">
      <c r="A35" s="146"/>
      <c r="B35" s="198" t="s">
        <v>328</v>
      </c>
      <c r="C35" s="147" t="s">
        <v>61</v>
      </c>
      <c r="D35" s="148"/>
      <c r="E35" s="149" t="s">
        <v>219</v>
      </c>
      <c r="F35" s="150">
        <v>10</v>
      </c>
    </row>
    <row r="36" spans="1:6" x14ac:dyDescent="0.25">
      <c r="A36" s="143">
        <v>24</v>
      </c>
      <c r="B36" s="20" t="s">
        <v>254</v>
      </c>
      <c r="C36" s="19" t="s">
        <v>211</v>
      </c>
      <c r="D36" s="144" t="s">
        <v>65</v>
      </c>
      <c r="E36" s="17" t="s">
        <v>205</v>
      </c>
      <c r="F36" s="145">
        <v>1.3</v>
      </c>
    </row>
    <row r="37" spans="1:6" s="131" customFormat="1" ht="13.8" thickBot="1" x14ac:dyDescent="0.3">
      <c r="A37" s="139">
        <f t="shared" si="0"/>
        <v>25</v>
      </c>
      <c r="B37" s="140" t="s">
        <v>72</v>
      </c>
      <c r="C37" s="18" t="s">
        <v>211</v>
      </c>
      <c r="D37" s="141" t="s">
        <v>65</v>
      </c>
      <c r="E37" s="23" t="s">
        <v>123</v>
      </c>
      <c r="F37" s="142">
        <v>1.3</v>
      </c>
    </row>
    <row r="38" spans="1:6" s="131" customFormat="1" ht="13.8" thickBot="1" x14ac:dyDescent="0.3">
      <c r="A38" s="191"/>
      <c r="B38" s="197"/>
      <c r="C38" s="121"/>
      <c r="D38" s="176"/>
      <c r="E38" s="122"/>
      <c r="F38" s="123"/>
    </row>
    <row r="39" spans="1:6" s="131" customFormat="1" x14ac:dyDescent="0.25">
      <c r="A39" s="143">
        <f>A37+1</f>
        <v>26</v>
      </c>
      <c r="B39" s="20" t="s">
        <v>275</v>
      </c>
      <c r="C39" s="189" t="s">
        <v>202</v>
      </c>
      <c r="D39" s="144">
        <v>50</v>
      </c>
      <c r="E39" s="17" t="s">
        <v>354</v>
      </c>
      <c r="F39" s="145">
        <v>1.5</v>
      </c>
    </row>
    <row r="40" spans="1:6" x14ac:dyDescent="0.25">
      <c r="A40" s="116">
        <f t="shared" si="0"/>
        <v>27</v>
      </c>
      <c r="B40" s="15" t="s">
        <v>210</v>
      </c>
      <c r="C40" s="14" t="s">
        <v>202</v>
      </c>
      <c r="D40" s="40">
        <v>50</v>
      </c>
      <c r="E40" s="21" t="s">
        <v>8</v>
      </c>
      <c r="F40" s="88">
        <v>1.5</v>
      </c>
    </row>
    <row r="41" spans="1:6" s="185" customFormat="1" x14ac:dyDescent="0.25">
      <c r="A41" s="116">
        <f t="shared" si="0"/>
        <v>28</v>
      </c>
      <c r="B41" s="140" t="s">
        <v>212</v>
      </c>
      <c r="C41" s="187" t="s">
        <v>202</v>
      </c>
      <c r="D41" s="141">
        <v>50</v>
      </c>
      <c r="E41" s="23" t="s">
        <v>216</v>
      </c>
      <c r="F41" s="142">
        <v>1.5</v>
      </c>
    </row>
    <row r="42" spans="1:6" s="185" customFormat="1" x14ac:dyDescent="0.25">
      <c r="A42" s="116">
        <f t="shared" si="0"/>
        <v>29</v>
      </c>
      <c r="B42" s="15" t="s">
        <v>276</v>
      </c>
      <c r="C42" s="187" t="s">
        <v>202</v>
      </c>
      <c r="D42" s="40">
        <v>50</v>
      </c>
      <c r="E42" s="21" t="s">
        <v>355</v>
      </c>
      <c r="F42" s="190">
        <v>1.3</v>
      </c>
    </row>
    <row r="43" spans="1:6" s="185" customFormat="1" x14ac:dyDescent="0.25">
      <c r="A43" s="116">
        <f t="shared" si="0"/>
        <v>30</v>
      </c>
      <c r="B43" s="15" t="s">
        <v>277</v>
      </c>
      <c r="C43" s="187" t="s">
        <v>202</v>
      </c>
      <c r="D43" s="40">
        <v>50</v>
      </c>
      <c r="E43" s="21" t="s">
        <v>356</v>
      </c>
      <c r="F43" s="190">
        <v>1.3</v>
      </c>
    </row>
    <row r="44" spans="1:6" s="131" customFormat="1" x14ac:dyDescent="0.25">
      <c r="A44" s="116">
        <f t="shared" si="0"/>
        <v>31</v>
      </c>
      <c r="B44" s="15" t="s">
        <v>200</v>
      </c>
      <c r="C44" s="14" t="s">
        <v>202</v>
      </c>
      <c r="D44" s="40">
        <v>50</v>
      </c>
      <c r="E44" s="21" t="s">
        <v>204</v>
      </c>
      <c r="F44" s="88">
        <v>1.5</v>
      </c>
    </row>
    <row r="45" spans="1:6" s="185" customFormat="1" x14ac:dyDescent="0.25">
      <c r="A45" s="116">
        <f t="shared" si="0"/>
        <v>32</v>
      </c>
      <c r="B45" s="15" t="s">
        <v>278</v>
      </c>
      <c r="C45" s="187" t="s">
        <v>202</v>
      </c>
      <c r="D45" s="40">
        <v>50</v>
      </c>
      <c r="E45" s="21" t="s">
        <v>11</v>
      </c>
      <c r="F45" s="190">
        <v>1.3</v>
      </c>
    </row>
    <row r="46" spans="1:6" s="185" customFormat="1" x14ac:dyDescent="0.25">
      <c r="A46" s="116">
        <f t="shared" si="0"/>
        <v>33</v>
      </c>
      <c r="B46" s="140" t="s">
        <v>279</v>
      </c>
      <c r="C46" s="18" t="s">
        <v>202</v>
      </c>
      <c r="D46" s="141">
        <v>50</v>
      </c>
      <c r="E46" s="23" t="s">
        <v>7</v>
      </c>
      <c r="F46" s="142">
        <v>1.3</v>
      </c>
    </row>
    <row r="47" spans="1:6" x14ac:dyDescent="0.25">
      <c r="A47" s="116">
        <f t="shared" si="0"/>
        <v>34</v>
      </c>
      <c r="B47" s="15" t="s">
        <v>280</v>
      </c>
      <c r="C47" s="14" t="s">
        <v>202</v>
      </c>
      <c r="D47" s="40">
        <v>50</v>
      </c>
      <c r="E47" s="21" t="s">
        <v>205</v>
      </c>
      <c r="F47" s="88">
        <v>1.3</v>
      </c>
    </row>
    <row r="48" spans="1:6" ht="13.8" thickBot="1" x14ac:dyDescent="0.3">
      <c r="A48" s="116">
        <f t="shared" si="0"/>
        <v>35</v>
      </c>
      <c r="B48" s="140" t="s">
        <v>281</v>
      </c>
      <c r="C48" s="18" t="s">
        <v>202</v>
      </c>
      <c r="D48" s="141">
        <v>50</v>
      </c>
      <c r="E48" s="23" t="s">
        <v>10</v>
      </c>
      <c r="F48" s="142">
        <v>1.3</v>
      </c>
    </row>
    <row r="49" spans="1:6" s="6" customFormat="1" ht="13.8" thickBot="1" x14ac:dyDescent="0.3">
      <c r="A49" s="146"/>
      <c r="B49" s="198" t="s">
        <v>329</v>
      </c>
      <c r="C49" s="147"/>
      <c r="D49" s="148"/>
      <c r="E49" s="149" t="s">
        <v>219</v>
      </c>
      <c r="F49" s="150">
        <v>13</v>
      </c>
    </row>
    <row r="50" spans="1:6" s="193" customFormat="1" x14ac:dyDescent="0.25">
      <c r="A50" s="20">
        <v>36</v>
      </c>
      <c r="B50" s="15" t="s">
        <v>282</v>
      </c>
      <c r="C50" s="15" t="s">
        <v>203</v>
      </c>
      <c r="D50" s="169">
        <v>40</v>
      </c>
      <c r="E50" s="132" t="s">
        <v>357</v>
      </c>
      <c r="F50" s="192">
        <v>1.5</v>
      </c>
    </row>
    <row r="51" spans="1:6" s="131" customFormat="1" x14ac:dyDescent="0.25">
      <c r="A51" s="143">
        <f>A50+1</f>
        <v>37</v>
      </c>
      <c r="B51" s="20" t="s">
        <v>283</v>
      </c>
      <c r="C51" s="189" t="s">
        <v>203</v>
      </c>
      <c r="D51" s="144">
        <v>50</v>
      </c>
      <c r="E51" s="17" t="s">
        <v>358</v>
      </c>
      <c r="F51" s="145">
        <v>1.5</v>
      </c>
    </row>
    <row r="52" spans="1:6" s="185" customFormat="1" x14ac:dyDescent="0.25">
      <c r="A52" s="116">
        <f t="shared" si="0"/>
        <v>38</v>
      </c>
      <c r="B52" s="15" t="s">
        <v>284</v>
      </c>
      <c r="C52" s="15" t="s">
        <v>203</v>
      </c>
      <c r="D52" s="169">
        <v>50</v>
      </c>
      <c r="E52" s="132" t="s">
        <v>359</v>
      </c>
      <c r="F52" s="190">
        <v>1.5</v>
      </c>
    </row>
    <row r="53" spans="1:6" s="131" customFormat="1" x14ac:dyDescent="0.25">
      <c r="A53" s="116">
        <f t="shared" si="0"/>
        <v>39</v>
      </c>
      <c r="B53" s="15" t="s">
        <v>247</v>
      </c>
      <c r="C53" s="15" t="s">
        <v>203</v>
      </c>
      <c r="D53" s="169">
        <v>40</v>
      </c>
      <c r="E53" s="132" t="s">
        <v>360</v>
      </c>
      <c r="F53" s="188">
        <v>1.3</v>
      </c>
    </row>
    <row r="54" spans="1:6" s="185" customFormat="1" x14ac:dyDescent="0.25">
      <c r="A54" s="116">
        <f t="shared" si="0"/>
        <v>40</v>
      </c>
      <c r="B54" s="15" t="s">
        <v>285</v>
      </c>
      <c r="C54" s="187" t="s">
        <v>203</v>
      </c>
      <c r="D54" s="40">
        <v>50</v>
      </c>
      <c r="E54" s="21" t="s">
        <v>361</v>
      </c>
      <c r="F54" s="190">
        <v>1.5</v>
      </c>
    </row>
    <row r="55" spans="1:6" s="185" customFormat="1" x14ac:dyDescent="0.25">
      <c r="A55" s="116">
        <f t="shared" si="0"/>
        <v>41</v>
      </c>
      <c r="B55" s="15" t="s">
        <v>286</v>
      </c>
      <c r="C55" s="187" t="s">
        <v>203</v>
      </c>
      <c r="D55" s="40">
        <v>40</v>
      </c>
      <c r="E55" s="21" t="s">
        <v>362</v>
      </c>
      <c r="F55" s="190">
        <v>1.5</v>
      </c>
    </row>
    <row r="56" spans="1:6" s="131" customFormat="1" x14ac:dyDescent="0.25">
      <c r="A56" s="116">
        <f t="shared" si="0"/>
        <v>42</v>
      </c>
      <c r="B56" s="15" t="s">
        <v>287</v>
      </c>
      <c r="C56" s="187" t="s">
        <v>203</v>
      </c>
      <c r="D56" s="40">
        <v>50</v>
      </c>
      <c r="E56" s="21" t="s">
        <v>363</v>
      </c>
      <c r="F56" s="190">
        <v>1.5</v>
      </c>
    </row>
    <row r="57" spans="1:6" x14ac:dyDescent="0.25">
      <c r="A57" s="116">
        <f t="shared" si="0"/>
        <v>43</v>
      </c>
      <c r="B57" s="15" t="s">
        <v>288</v>
      </c>
      <c r="C57" s="14" t="s">
        <v>203</v>
      </c>
      <c r="D57" s="40">
        <v>50</v>
      </c>
      <c r="E57" s="21" t="s">
        <v>364</v>
      </c>
      <c r="F57" s="88">
        <v>1.3</v>
      </c>
    </row>
    <row r="58" spans="1:6" s="185" customFormat="1" x14ac:dyDescent="0.25">
      <c r="A58" s="116">
        <f t="shared" si="0"/>
        <v>44</v>
      </c>
      <c r="B58" s="15" t="s">
        <v>289</v>
      </c>
      <c r="C58" s="187" t="s">
        <v>203</v>
      </c>
      <c r="D58" s="40">
        <v>50</v>
      </c>
      <c r="E58" s="21" t="s">
        <v>365</v>
      </c>
      <c r="F58" s="190">
        <v>1.3</v>
      </c>
    </row>
    <row r="59" spans="1:6" x14ac:dyDescent="0.25">
      <c r="A59" s="116">
        <f t="shared" si="0"/>
        <v>45</v>
      </c>
      <c r="B59" s="15" t="s">
        <v>290</v>
      </c>
      <c r="C59" s="14" t="s">
        <v>203</v>
      </c>
      <c r="D59" s="40">
        <v>50</v>
      </c>
      <c r="E59" s="21" t="s">
        <v>366</v>
      </c>
      <c r="F59" s="88">
        <v>1.5</v>
      </c>
    </row>
    <row r="60" spans="1:6" ht="13.8" thickBot="1" x14ac:dyDescent="0.3">
      <c r="A60" s="116">
        <f t="shared" si="0"/>
        <v>46</v>
      </c>
      <c r="B60" s="140" t="s">
        <v>291</v>
      </c>
      <c r="C60" s="18" t="s">
        <v>203</v>
      </c>
      <c r="D60" s="141">
        <v>40</v>
      </c>
      <c r="E60" s="23" t="s">
        <v>367</v>
      </c>
      <c r="F60" s="142">
        <v>1.5</v>
      </c>
    </row>
    <row r="61" spans="1:6" s="6" customFormat="1" ht="13.8" thickBot="1" x14ac:dyDescent="0.3">
      <c r="A61" s="146"/>
      <c r="B61" s="198" t="s">
        <v>330</v>
      </c>
      <c r="C61" s="147" t="s">
        <v>203</v>
      </c>
      <c r="D61" s="148"/>
      <c r="E61" s="149" t="s">
        <v>219</v>
      </c>
      <c r="F61" s="150">
        <v>15</v>
      </c>
    </row>
    <row r="62" spans="1:6" s="131" customFormat="1" x14ac:dyDescent="0.25">
      <c r="A62" s="143">
        <f>A60+1</f>
        <v>47</v>
      </c>
      <c r="B62" s="20" t="s">
        <v>292</v>
      </c>
      <c r="C62" s="19" t="s">
        <v>222</v>
      </c>
      <c r="D62" s="144" t="s">
        <v>218</v>
      </c>
      <c r="E62" s="17" t="s">
        <v>345</v>
      </c>
      <c r="F62" s="145">
        <v>1.5</v>
      </c>
    </row>
    <row r="63" spans="1:6" x14ac:dyDescent="0.25">
      <c r="A63" s="116">
        <f t="shared" si="0"/>
        <v>48</v>
      </c>
      <c r="B63" s="15" t="s">
        <v>293</v>
      </c>
      <c r="C63" s="14" t="s">
        <v>222</v>
      </c>
      <c r="D63" s="40" t="s">
        <v>218</v>
      </c>
      <c r="E63" s="21" t="s">
        <v>371</v>
      </c>
      <c r="F63" s="88">
        <v>1.3</v>
      </c>
    </row>
    <row r="64" spans="1:6" s="185" customFormat="1" x14ac:dyDescent="0.25">
      <c r="A64" s="116">
        <f t="shared" si="0"/>
        <v>49</v>
      </c>
      <c r="B64" s="15" t="s">
        <v>294</v>
      </c>
      <c r="C64" s="187" t="s">
        <v>222</v>
      </c>
      <c r="D64" s="40" t="s">
        <v>218</v>
      </c>
      <c r="E64" s="21" t="s">
        <v>372</v>
      </c>
      <c r="F64" s="190">
        <v>1.3</v>
      </c>
    </row>
    <row r="65" spans="1:6" s="185" customFormat="1" x14ac:dyDescent="0.25">
      <c r="A65" s="116">
        <f t="shared" si="0"/>
        <v>50</v>
      </c>
      <c r="B65" s="140" t="s">
        <v>295</v>
      </c>
      <c r="C65" s="187" t="s">
        <v>222</v>
      </c>
      <c r="D65" s="40" t="s">
        <v>218</v>
      </c>
      <c r="E65" s="23" t="s">
        <v>373</v>
      </c>
      <c r="F65" s="142">
        <v>1.5</v>
      </c>
    </row>
    <row r="66" spans="1:6" x14ac:dyDescent="0.25">
      <c r="A66" s="116">
        <f t="shared" si="0"/>
        <v>51</v>
      </c>
      <c r="B66" s="15" t="s">
        <v>296</v>
      </c>
      <c r="C66" s="14" t="s">
        <v>222</v>
      </c>
      <c r="D66" s="40" t="s">
        <v>218</v>
      </c>
      <c r="E66" s="21" t="s">
        <v>374</v>
      </c>
      <c r="F66" s="88">
        <v>1.5</v>
      </c>
    </row>
    <row r="67" spans="1:6" ht="13.8" thickBot="1" x14ac:dyDescent="0.3">
      <c r="A67" s="116">
        <f t="shared" si="0"/>
        <v>52</v>
      </c>
      <c r="B67" s="140" t="s">
        <v>297</v>
      </c>
      <c r="C67" s="14" t="s">
        <v>222</v>
      </c>
      <c r="D67" s="40" t="s">
        <v>218</v>
      </c>
      <c r="E67" s="23" t="s">
        <v>375</v>
      </c>
      <c r="F67" s="142">
        <v>1.5</v>
      </c>
    </row>
    <row r="68" spans="1:6" s="6" customFormat="1" ht="13.8" thickBot="1" x14ac:dyDescent="0.3">
      <c r="A68" s="146"/>
      <c r="B68" s="198" t="s">
        <v>331</v>
      </c>
      <c r="C68" s="147" t="s">
        <v>203</v>
      </c>
      <c r="D68" s="148"/>
      <c r="E68" s="149" t="s">
        <v>219</v>
      </c>
      <c r="F68" s="150">
        <v>8</v>
      </c>
    </row>
    <row r="69" spans="1:6" s="131" customFormat="1" x14ac:dyDescent="0.25">
      <c r="A69" s="143">
        <v>53</v>
      </c>
      <c r="B69" s="20" t="s">
        <v>302</v>
      </c>
      <c r="C69" s="187" t="s">
        <v>217</v>
      </c>
      <c r="D69" s="144">
        <v>50</v>
      </c>
      <c r="E69" s="17" t="s">
        <v>376</v>
      </c>
      <c r="F69" s="145">
        <v>1.3</v>
      </c>
    </row>
    <row r="70" spans="1:6" s="185" customFormat="1" x14ac:dyDescent="0.25">
      <c r="A70" s="116">
        <f t="shared" si="0"/>
        <v>54</v>
      </c>
      <c r="B70" s="15" t="s">
        <v>303</v>
      </c>
      <c r="C70" s="187" t="s">
        <v>217</v>
      </c>
      <c r="D70" s="40">
        <v>70</v>
      </c>
      <c r="E70" s="21" t="s">
        <v>17</v>
      </c>
      <c r="F70" s="190">
        <v>1.3</v>
      </c>
    </row>
    <row r="71" spans="1:6" s="131" customFormat="1" x14ac:dyDescent="0.25">
      <c r="A71" s="116">
        <f t="shared" si="0"/>
        <v>55</v>
      </c>
      <c r="B71" s="15" t="s">
        <v>304</v>
      </c>
      <c r="C71" s="187" t="s">
        <v>50</v>
      </c>
      <c r="D71" s="40">
        <v>70</v>
      </c>
      <c r="E71" s="21" t="s">
        <v>11</v>
      </c>
      <c r="F71" s="190">
        <v>1.3</v>
      </c>
    </row>
    <row r="72" spans="1:6" s="131" customFormat="1" x14ac:dyDescent="0.25">
      <c r="A72" s="116">
        <f t="shared" si="0"/>
        <v>56</v>
      </c>
      <c r="B72" s="15" t="s">
        <v>305</v>
      </c>
      <c r="C72" s="187" t="s">
        <v>50</v>
      </c>
      <c r="D72" s="40">
        <v>70</v>
      </c>
      <c r="E72" s="21" t="s">
        <v>377</v>
      </c>
      <c r="F72" s="190">
        <v>1.5</v>
      </c>
    </row>
    <row r="73" spans="1:6" s="185" customFormat="1" x14ac:dyDescent="0.25">
      <c r="A73" s="116">
        <f t="shared" si="0"/>
        <v>57</v>
      </c>
      <c r="B73" s="15" t="s">
        <v>306</v>
      </c>
      <c r="C73" s="187" t="s">
        <v>50</v>
      </c>
      <c r="D73" s="40">
        <v>70</v>
      </c>
      <c r="E73" s="21" t="s">
        <v>378</v>
      </c>
      <c r="F73" s="190">
        <v>1.3</v>
      </c>
    </row>
    <row r="74" spans="1:6" s="131" customFormat="1" x14ac:dyDescent="0.25">
      <c r="A74" s="116">
        <f t="shared" si="0"/>
        <v>58</v>
      </c>
      <c r="B74" s="15" t="s">
        <v>307</v>
      </c>
      <c r="C74" s="187" t="s">
        <v>50</v>
      </c>
      <c r="D74" s="40">
        <v>50</v>
      </c>
      <c r="E74" s="21" t="s">
        <v>372</v>
      </c>
      <c r="F74" s="190">
        <v>1.3</v>
      </c>
    </row>
    <row r="75" spans="1:6" x14ac:dyDescent="0.25">
      <c r="A75" s="116">
        <f t="shared" si="0"/>
        <v>59</v>
      </c>
      <c r="B75" s="15" t="s">
        <v>308</v>
      </c>
      <c r="C75" s="18" t="s">
        <v>50</v>
      </c>
      <c r="D75" s="40">
        <v>60</v>
      </c>
      <c r="E75" s="21" t="s">
        <v>10</v>
      </c>
      <c r="F75" s="88">
        <v>1.5</v>
      </c>
    </row>
    <row r="76" spans="1:6" s="131" customFormat="1" x14ac:dyDescent="0.25">
      <c r="A76" s="116">
        <f t="shared" si="0"/>
        <v>60</v>
      </c>
      <c r="B76" s="15" t="s">
        <v>309</v>
      </c>
      <c r="C76" s="18" t="s">
        <v>50</v>
      </c>
      <c r="D76" s="40">
        <v>70</v>
      </c>
      <c r="E76" s="21" t="s">
        <v>9</v>
      </c>
      <c r="F76" s="88">
        <v>1.3</v>
      </c>
    </row>
    <row r="77" spans="1:6" s="131" customFormat="1" x14ac:dyDescent="0.25">
      <c r="A77" s="116">
        <f t="shared" si="0"/>
        <v>61</v>
      </c>
      <c r="B77" s="15" t="s">
        <v>402</v>
      </c>
      <c r="C77" s="18" t="s">
        <v>50</v>
      </c>
      <c r="D77" s="40">
        <v>60</v>
      </c>
      <c r="E77" s="21" t="s">
        <v>236</v>
      </c>
      <c r="F77" s="190">
        <v>1.3</v>
      </c>
    </row>
    <row r="78" spans="1:6" s="131" customFormat="1" x14ac:dyDescent="0.25">
      <c r="A78" s="116">
        <f t="shared" si="0"/>
        <v>62</v>
      </c>
      <c r="B78" s="15" t="s">
        <v>310</v>
      </c>
      <c r="C78" s="18" t="s">
        <v>50</v>
      </c>
      <c r="D78" s="40">
        <v>70</v>
      </c>
      <c r="E78" s="21" t="s">
        <v>215</v>
      </c>
      <c r="F78" s="88">
        <v>1.3</v>
      </c>
    </row>
    <row r="79" spans="1:6" ht="13.8" thickBot="1" x14ac:dyDescent="0.3">
      <c r="A79" s="116">
        <f t="shared" si="0"/>
        <v>63</v>
      </c>
      <c r="B79" s="140" t="s">
        <v>379</v>
      </c>
      <c r="C79" s="18" t="s">
        <v>50</v>
      </c>
      <c r="D79" s="141">
        <v>70</v>
      </c>
      <c r="E79" s="23" t="s">
        <v>204</v>
      </c>
      <c r="F79" s="142">
        <v>1.3</v>
      </c>
    </row>
    <row r="80" spans="1:6" s="6" customFormat="1" ht="13.8" thickBot="1" x14ac:dyDescent="0.3">
      <c r="A80" s="146"/>
      <c r="B80" s="198" t="s">
        <v>332</v>
      </c>
      <c r="C80" s="147"/>
      <c r="D80" s="148"/>
      <c r="E80" s="149" t="s">
        <v>219</v>
      </c>
      <c r="F80" s="150">
        <v>14</v>
      </c>
    </row>
    <row r="81" spans="1:6" s="131" customFormat="1" x14ac:dyDescent="0.25">
      <c r="A81" s="143">
        <f>A79+1</f>
        <v>64</v>
      </c>
      <c r="B81" s="20" t="s">
        <v>298</v>
      </c>
      <c r="C81" s="189" t="s">
        <v>206</v>
      </c>
      <c r="D81" s="144">
        <v>15</v>
      </c>
      <c r="E81" s="17" t="s">
        <v>368</v>
      </c>
      <c r="F81" s="145">
        <v>1.3</v>
      </c>
    </row>
    <row r="82" spans="1:6" s="185" customFormat="1" x14ac:dyDescent="0.25">
      <c r="A82" s="116">
        <f t="shared" si="0"/>
        <v>65</v>
      </c>
      <c r="B82" s="15" t="s">
        <v>299</v>
      </c>
      <c r="C82" s="187" t="s">
        <v>206</v>
      </c>
      <c r="D82" s="40">
        <v>15</v>
      </c>
      <c r="E82" s="21" t="s">
        <v>369</v>
      </c>
      <c r="F82" s="190">
        <v>1.3</v>
      </c>
    </row>
    <row r="83" spans="1:6" s="185" customFormat="1" ht="13.8" thickBot="1" x14ac:dyDescent="0.3">
      <c r="A83" s="116">
        <f t="shared" si="0"/>
        <v>66</v>
      </c>
      <c r="B83" s="15" t="s">
        <v>300</v>
      </c>
      <c r="C83" s="187" t="s">
        <v>301</v>
      </c>
      <c r="D83" s="40">
        <v>15</v>
      </c>
      <c r="E83" s="21" t="s">
        <v>370</v>
      </c>
      <c r="F83" s="190">
        <v>1.3</v>
      </c>
    </row>
    <row r="84" spans="1:6" s="186" customFormat="1" ht="13.8" thickBot="1" x14ac:dyDescent="0.3">
      <c r="A84" s="146"/>
      <c r="B84" s="198" t="s">
        <v>451</v>
      </c>
      <c r="C84" s="147"/>
      <c r="D84" s="148"/>
      <c r="E84" s="149" t="s">
        <v>219</v>
      </c>
      <c r="F84" s="150">
        <v>3.5</v>
      </c>
    </row>
    <row r="85" spans="1:6" s="131" customFormat="1" x14ac:dyDescent="0.25">
      <c r="A85" s="116">
        <v>67</v>
      </c>
      <c r="B85" s="140" t="s">
        <v>251</v>
      </c>
      <c r="C85" s="15" t="s">
        <v>49</v>
      </c>
      <c r="D85" s="200">
        <v>40</v>
      </c>
      <c r="E85" s="151" t="s">
        <v>9</v>
      </c>
      <c r="F85" s="195">
        <v>1.3</v>
      </c>
    </row>
    <row r="86" spans="1:6" s="185" customFormat="1" x14ac:dyDescent="0.25">
      <c r="A86" s="116">
        <f>A85+1</f>
        <v>68</v>
      </c>
      <c r="B86" s="15" t="s">
        <v>311</v>
      </c>
      <c r="C86" s="15" t="s">
        <v>49</v>
      </c>
      <c r="D86" s="169" t="s">
        <v>65</v>
      </c>
      <c r="E86" s="132" t="s">
        <v>355</v>
      </c>
      <c r="F86" s="190">
        <v>1.3</v>
      </c>
    </row>
    <row r="87" spans="1:6" s="185" customFormat="1" x14ac:dyDescent="0.25">
      <c r="A87" s="116">
        <f t="shared" ref="A87:A105" si="1">A86+1</f>
        <v>69</v>
      </c>
      <c r="B87" s="15" t="s">
        <v>312</v>
      </c>
      <c r="C87" s="15" t="s">
        <v>49</v>
      </c>
      <c r="D87" s="169" t="s">
        <v>65</v>
      </c>
      <c r="E87" s="132" t="s">
        <v>338</v>
      </c>
      <c r="F87" s="190">
        <v>1.3</v>
      </c>
    </row>
    <row r="88" spans="1:6" s="185" customFormat="1" x14ac:dyDescent="0.25">
      <c r="A88" s="116">
        <f t="shared" si="1"/>
        <v>70</v>
      </c>
      <c r="B88" s="15" t="s">
        <v>313</v>
      </c>
      <c r="C88" s="15" t="s">
        <v>49</v>
      </c>
      <c r="D88" s="169" t="s">
        <v>65</v>
      </c>
      <c r="E88" s="132" t="s">
        <v>380</v>
      </c>
      <c r="F88" s="190">
        <v>1.3</v>
      </c>
    </row>
    <row r="89" spans="1:6" s="6" customFormat="1" x14ac:dyDescent="0.25">
      <c r="A89" s="116">
        <f t="shared" si="1"/>
        <v>71</v>
      </c>
      <c r="B89" s="15" t="s">
        <v>241</v>
      </c>
      <c r="C89" s="15" t="s">
        <v>49</v>
      </c>
      <c r="D89" s="169" t="s">
        <v>65</v>
      </c>
      <c r="E89" s="132" t="s">
        <v>248</v>
      </c>
      <c r="F89" s="190">
        <v>1.3</v>
      </c>
    </row>
    <row r="90" spans="1:6" x14ac:dyDescent="0.25">
      <c r="A90" s="116">
        <f t="shared" si="1"/>
        <v>72</v>
      </c>
      <c r="B90" s="20" t="s">
        <v>314</v>
      </c>
      <c r="C90" s="20" t="s">
        <v>49</v>
      </c>
      <c r="D90" s="170" t="s">
        <v>218</v>
      </c>
      <c r="E90" s="201" t="s">
        <v>381</v>
      </c>
      <c r="F90" s="145">
        <v>1.3</v>
      </c>
    </row>
    <row r="91" spans="1:6" s="131" customFormat="1" x14ac:dyDescent="0.25">
      <c r="A91" s="116">
        <f t="shared" si="1"/>
        <v>73</v>
      </c>
      <c r="B91" s="15" t="s">
        <v>68</v>
      </c>
      <c r="C91" s="15" t="s">
        <v>49</v>
      </c>
      <c r="D91" s="169" t="s">
        <v>65</v>
      </c>
      <c r="E91" s="132" t="s">
        <v>205</v>
      </c>
      <c r="F91" s="88">
        <v>1.3</v>
      </c>
    </row>
    <row r="92" spans="1:6" s="131" customFormat="1" x14ac:dyDescent="0.25">
      <c r="A92" s="116">
        <f t="shared" si="1"/>
        <v>74</v>
      </c>
      <c r="B92" s="15" t="s">
        <v>315</v>
      </c>
      <c r="C92" s="15" t="s">
        <v>49</v>
      </c>
      <c r="D92" s="169" t="s">
        <v>65</v>
      </c>
      <c r="E92" s="132" t="s">
        <v>204</v>
      </c>
      <c r="F92" s="190">
        <v>1.3</v>
      </c>
    </row>
    <row r="93" spans="1:6" s="131" customFormat="1" x14ac:dyDescent="0.25">
      <c r="A93" s="116">
        <f t="shared" si="1"/>
        <v>75</v>
      </c>
      <c r="B93" s="15" t="s">
        <v>316</v>
      </c>
      <c r="C93" s="15" t="s">
        <v>49</v>
      </c>
      <c r="D93" s="169" t="s">
        <v>65</v>
      </c>
      <c r="E93" s="132" t="s">
        <v>28</v>
      </c>
      <c r="F93" s="190">
        <v>1.3</v>
      </c>
    </row>
    <row r="94" spans="1:6" s="131" customFormat="1" x14ac:dyDescent="0.25">
      <c r="A94" s="116">
        <f t="shared" si="1"/>
        <v>76</v>
      </c>
      <c r="B94" s="15" t="s">
        <v>69</v>
      </c>
      <c r="C94" s="15" t="s">
        <v>49</v>
      </c>
      <c r="D94" s="169" t="s">
        <v>65</v>
      </c>
      <c r="E94" s="132" t="s">
        <v>122</v>
      </c>
      <c r="F94" s="88">
        <v>1.3</v>
      </c>
    </row>
    <row r="95" spans="1:6" s="131" customFormat="1" x14ac:dyDescent="0.25">
      <c r="A95" s="116">
        <f t="shared" si="1"/>
        <v>77</v>
      </c>
      <c r="B95" s="15" t="s">
        <v>317</v>
      </c>
      <c r="C95" s="15" t="s">
        <v>49</v>
      </c>
      <c r="D95" s="169" t="s">
        <v>65</v>
      </c>
      <c r="E95" s="132" t="s">
        <v>7</v>
      </c>
      <c r="F95" s="88">
        <v>1.3</v>
      </c>
    </row>
    <row r="96" spans="1:6" x14ac:dyDescent="0.25">
      <c r="A96" s="116">
        <f t="shared" si="1"/>
        <v>78</v>
      </c>
      <c r="B96" s="15" t="s">
        <v>318</v>
      </c>
      <c r="C96" s="15" t="s">
        <v>49</v>
      </c>
      <c r="D96" s="169" t="s">
        <v>218</v>
      </c>
      <c r="E96" s="132" t="s">
        <v>382</v>
      </c>
      <c r="F96" s="88">
        <v>1.3</v>
      </c>
    </row>
    <row r="97" spans="1:6" s="131" customFormat="1" x14ac:dyDescent="0.25">
      <c r="A97" s="116">
        <f t="shared" si="1"/>
        <v>79</v>
      </c>
      <c r="B97" s="15" t="s">
        <v>70</v>
      </c>
      <c r="C97" s="15" t="s">
        <v>49</v>
      </c>
      <c r="D97" s="169" t="s">
        <v>65</v>
      </c>
      <c r="E97" s="132" t="s">
        <v>7</v>
      </c>
      <c r="F97" s="88">
        <v>1.3</v>
      </c>
    </row>
    <row r="98" spans="1:6" s="193" customFormat="1" x14ac:dyDescent="0.25">
      <c r="A98" s="116">
        <f t="shared" si="1"/>
        <v>80</v>
      </c>
      <c r="B98" s="15" t="s">
        <v>319</v>
      </c>
      <c r="C98" s="15" t="s">
        <v>49</v>
      </c>
      <c r="D98" s="169" t="s">
        <v>65</v>
      </c>
      <c r="E98" s="132" t="s">
        <v>383</v>
      </c>
      <c r="F98" s="196">
        <v>1.3</v>
      </c>
    </row>
    <row r="99" spans="1:6" s="131" customFormat="1" x14ac:dyDescent="0.25">
      <c r="A99" s="116">
        <f t="shared" si="1"/>
        <v>81</v>
      </c>
      <c r="B99" s="15" t="s">
        <v>71</v>
      </c>
      <c r="C99" s="15" t="s">
        <v>49</v>
      </c>
      <c r="D99" s="169" t="s">
        <v>65</v>
      </c>
      <c r="E99" s="132" t="s">
        <v>9</v>
      </c>
      <c r="F99" s="88">
        <v>1.3</v>
      </c>
    </row>
    <row r="100" spans="1:6" s="131" customFormat="1" x14ac:dyDescent="0.25">
      <c r="A100" s="116">
        <f t="shared" si="1"/>
        <v>82</v>
      </c>
      <c r="B100" s="20" t="s">
        <v>245</v>
      </c>
      <c r="C100" s="15" t="s">
        <v>49</v>
      </c>
      <c r="D100" s="170">
        <v>40</v>
      </c>
      <c r="E100" s="201" t="s">
        <v>246</v>
      </c>
      <c r="F100" s="188">
        <v>1.3</v>
      </c>
    </row>
    <row r="101" spans="1:6" s="131" customFormat="1" x14ac:dyDescent="0.25">
      <c r="A101" s="116">
        <f t="shared" si="1"/>
        <v>83</v>
      </c>
      <c r="B101" s="15" t="s">
        <v>242</v>
      </c>
      <c r="C101" s="15" t="s">
        <v>49</v>
      </c>
      <c r="D101" s="170" t="s">
        <v>65</v>
      </c>
      <c r="E101" s="201" t="s">
        <v>243</v>
      </c>
      <c r="F101" s="72">
        <v>1.3</v>
      </c>
    </row>
    <row r="102" spans="1:6" s="131" customFormat="1" x14ac:dyDescent="0.25">
      <c r="A102" s="116">
        <f t="shared" si="1"/>
        <v>84</v>
      </c>
      <c r="B102" s="15" t="s">
        <v>320</v>
      </c>
      <c r="C102" s="15" t="s">
        <v>49</v>
      </c>
      <c r="D102" s="169" t="s">
        <v>65</v>
      </c>
      <c r="E102" s="132" t="s">
        <v>384</v>
      </c>
      <c r="F102" s="88">
        <v>1.3</v>
      </c>
    </row>
    <row r="103" spans="1:6" s="131" customFormat="1" x14ac:dyDescent="0.25">
      <c r="A103" s="116">
        <f t="shared" si="1"/>
        <v>85</v>
      </c>
      <c r="B103" s="15" t="s">
        <v>244</v>
      </c>
      <c r="C103" s="15" t="s">
        <v>49</v>
      </c>
      <c r="D103" s="170" t="s">
        <v>65</v>
      </c>
      <c r="E103" s="201" t="s">
        <v>64</v>
      </c>
      <c r="F103" s="72">
        <v>1.3</v>
      </c>
    </row>
    <row r="104" spans="1:6" s="131" customFormat="1" x14ac:dyDescent="0.25">
      <c r="A104" s="116">
        <f t="shared" si="1"/>
        <v>86</v>
      </c>
      <c r="B104" s="15" t="s">
        <v>249</v>
      </c>
      <c r="C104" s="20" t="s">
        <v>49</v>
      </c>
      <c r="D104" s="169">
        <v>50</v>
      </c>
      <c r="E104" s="132" t="s">
        <v>250</v>
      </c>
      <c r="F104" s="184">
        <v>1.3</v>
      </c>
    </row>
    <row r="105" spans="1:6" s="131" customFormat="1" ht="13.8" thickBot="1" x14ac:dyDescent="0.3">
      <c r="A105" s="116">
        <f t="shared" si="1"/>
        <v>87</v>
      </c>
      <c r="B105" s="15" t="s">
        <v>252</v>
      </c>
      <c r="C105" s="20" t="s">
        <v>49</v>
      </c>
      <c r="D105" s="169">
        <v>50</v>
      </c>
      <c r="E105" s="132" t="s">
        <v>10</v>
      </c>
      <c r="F105" s="184">
        <v>1.3</v>
      </c>
    </row>
    <row r="106" spans="1:6" s="6" customFormat="1" ht="13.8" thickBot="1" x14ac:dyDescent="0.3">
      <c r="A106" s="199"/>
      <c r="B106" s="198" t="s">
        <v>333</v>
      </c>
      <c r="C106" s="147"/>
      <c r="D106" s="148"/>
      <c r="E106" s="149" t="s">
        <v>219</v>
      </c>
      <c r="F106" s="150">
        <v>26</v>
      </c>
    </row>
    <row r="107" spans="1:6" s="131" customFormat="1" x14ac:dyDescent="0.25">
      <c r="A107" s="143">
        <v>88</v>
      </c>
      <c r="B107" s="20" t="s">
        <v>322</v>
      </c>
      <c r="C107" s="19" t="s">
        <v>321</v>
      </c>
      <c r="D107" s="144" t="s">
        <v>218</v>
      </c>
      <c r="E107" s="17" t="s">
        <v>385</v>
      </c>
      <c r="F107" s="145">
        <v>1.3</v>
      </c>
    </row>
    <row r="108" spans="1:6" x14ac:dyDescent="0.25">
      <c r="A108" s="116">
        <f t="shared" si="0"/>
        <v>89</v>
      </c>
      <c r="B108" s="15" t="s">
        <v>323</v>
      </c>
      <c r="C108" s="14" t="s">
        <v>321</v>
      </c>
      <c r="D108" s="40" t="s">
        <v>218</v>
      </c>
      <c r="E108" s="21" t="s">
        <v>386</v>
      </c>
      <c r="F108" s="88">
        <v>1.5</v>
      </c>
    </row>
    <row r="109" spans="1:6" ht="13.8" thickBot="1" x14ac:dyDescent="0.3">
      <c r="A109" s="134"/>
      <c r="B109" s="194"/>
      <c r="C109" s="134"/>
      <c r="D109" s="177"/>
      <c r="E109" s="153"/>
      <c r="F109" s="202"/>
    </row>
    <row r="110" spans="1:6" s="6" customFormat="1" ht="13.8" thickBot="1" x14ac:dyDescent="0.3">
      <c r="A110" s="61"/>
      <c r="B110" s="160" t="s">
        <v>12</v>
      </c>
      <c r="C110" s="203"/>
      <c r="D110" s="203"/>
      <c r="E110" s="203"/>
      <c r="F110" s="204" t="s">
        <v>60</v>
      </c>
    </row>
    <row r="111" spans="1:6" x14ac:dyDescent="0.25">
      <c r="A111" s="22">
        <v>1</v>
      </c>
      <c r="B111" s="189" t="s">
        <v>91</v>
      </c>
      <c r="C111" s="201" t="s">
        <v>73</v>
      </c>
      <c r="D111" s="144" t="s">
        <v>141</v>
      </c>
      <c r="E111" s="17" t="s">
        <v>101</v>
      </c>
      <c r="F111" s="72">
        <v>2.5</v>
      </c>
    </row>
    <row r="112" spans="1:6" x14ac:dyDescent="0.25">
      <c r="A112" s="24">
        <f t="shared" ref="A112:A122" si="2">A111+1</f>
        <v>2</v>
      </c>
      <c r="B112" s="14" t="s">
        <v>91</v>
      </c>
      <c r="C112" s="132" t="s">
        <v>75</v>
      </c>
      <c r="D112" s="40" t="s">
        <v>141</v>
      </c>
      <c r="E112" s="21" t="s">
        <v>109</v>
      </c>
      <c r="F112" s="69">
        <v>2.5</v>
      </c>
    </row>
    <row r="113" spans="1:7" x14ac:dyDescent="0.25">
      <c r="A113" s="24">
        <f t="shared" si="2"/>
        <v>3</v>
      </c>
      <c r="B113" s="14" t="s">
        <v>91</v>
      </c>
      <c r="C113" s="132" t="s">
        <v>76</v>
      </c>
      <c r="D113" s="40" t="s">
        <v>141</v>
      </c>
      <c r="E113" s="21" t="s">
        <v>102</v>
      </c>
      <c r="F113" s="69">
        <v>2</v>
      </c>
    </row>
    <row r="114" spans="1:7" x14ac:dyDescent="0.25">
      <c r="A114" s="24">
        <f t="shared" si="2"/>
        <v>4</v>
      </c>
      <c r="B114" s="14" t="s">
        <v>91</v>
      </c>
      <c r="C114" s="132" t="s">
        <v>79</v>
      </c>
      <c r="D114" s="40" t="s">
        <v>141</v>
      </c>
      <c r="E114" s="21" t="s">
        <v>103</v>
      </c>
      <c r="F114" s="69">
        <v>2</v>
      </c>
    </row>
    <row r="115" spans="1:7" x14ac:dyDescent="0.25">
      <c r="A115" s="24">
        <f t="shared" si="2"/>
        <v>5</v>
      </c>
      <c r="B115" s="14" t="s">
        <v>91</v>
      </c>
      <c r="C115" s="132" t="s">
        <v>138</v>
      </c>
      <c r="D115" s="40" t="s">
        <v>141</v>
      </c>
      <c r="E115" s="21" t="s">
        <v>104</v>
      </c>
      <c r="F115" s="69">
        <v>2</v>
      </c>
      <c r="G115" s="2"/>
    </row>
    <row r="116" spans="1:7" x14ac:dyDescent="0.25">
      <c r="A116" s="24">
        <f t="shared" si="2"/>
        <v>6</v>
      </c>
      <c r="B116" s="14" t="s">
        <v>91</v>
      </c>
      <c r="C116" s="132" t="s">
        <v>81</v>
      </c>
      <c r="D116" s="40" t="s">
        <v>141</v>
      </c>
      <c r="E116" s="21" t="s">
        <v>105</v>
      </c>
      <c r="F116" s="69">
        <v>2</v>
      </c>
    </row>
    <row r="117" spans="1:7" x14ac:dyDescent="0.25">
      <c r="A117" s="24">
        <f t="shared" si="2"/>
        <v>7</v>
      </c>
      <c r="B117" s="14" t="s">
        <v>91</v>
      </c>
      <c r="C117" s="132" t="s">
        <v>83</v>
      </c>
      <c r="D117" s="40" t="s">
        <v>141</v>
      </c>
      <c r="E117" s="21" t="s">
        <v>106</v>
      </c>
      <c r="F117" s="69">
        <v>1.5</v>
      </c>
    </row>
    <row r="118" spans="1:7" x14ac:dyDescent="0.25">
      <c r="A118" s="24">
        <f t="shared" si="2"/>
        <v>8</v>
      </c>
      <c r="B118" s="15" t="s">
        <v>91</v>
      </c>
      <c r="C118" s="132" t="s">
        <v>87</v>
      </c>
      <c r="D118" s="40" t="s">
        <v>141</v>
      </c>
      <c r="E118" s="21" t="s">
        <v>107</v>
      </c>
      <c r="F118" s="69">
        <v>2.5</v>
      </c>
    </row>
    <row r="119" spans="1:7" ht="13.8" thickBot="1" x14ac:dyDescent="0.3">
      <c r="A119" s="24">
        <f t="shared" si="2"/>
        <v>9</v>
      </c>
      <c r="B119" s="15" t="s">
        <v>91</v>
      </c>
      <c r="C119" s="132" t="s">
        <v>389</v>
      </c>
      <c r="D119" s="40" t="s">
        <v>141</v>
      </c>
      <c r="E119" s="21" t="s">
        <v>396</v>
      </c>
      <c r="F119" s="69">
        <v>2</v>
      </c>
    </row>
    <row r="120" spans="1:7" s="6" customFormat="1" ht="13.8" thickBot="1" x14ac:dyDescent="0.3">
      <c r="A120" s="146"/>
      <c r="B120" s="198" t="s">
        <v>394</v>
      </c>
      <c r="C120" s="147"/>
      <c r="D120" s="148"/>
      <c r="E120" s="149" t="s">
        <v>219</v>
      </c>
      <c r="F120" s="150">
        <v>18</v>
      </c>
    </row>
    <row r="121" spans="1:7" x14ac:dyDescent="0.25">
      <c r="A121" s="22">
        <v>10</v>
      </c>
      <c r="B121" s="20" t="s">
        <v>139</v>
      </c>
      <c r="C121" s="201" t="s">
        <v>74</v>
      </c>
      <c r="D121" s="144" t="s">
        <v>142</v>
      </c>
      <c r="E121" s="17" t="s">
        <v>117</v>
      </c>
      <c r="F121" s="72">
        <v>2</v>
      </c>
    </row>
    <row r="122" spans="1:7" x14ac:dyDescent="0.25">
      <c r="A122" s="24">
        <f t="shared" si="2"/>
        <v>11</v>
      </c>
      <c r="B122" s="15" t="s">
        <v>139</v>
      </c>
      <c r="C122" s="132" t="s">
        <v>388</v>
      </c>
      <c r="D122" s="40" t="s">
        <v>142</v>
      </c>
      <c r="E122" s="21" t="s">
        <v>397</v>
      </c>
      <c r="F122" s="69">
        <v>2</v>
      </c>
    </row>
    <row r="123" spans="1:7" x14ac:dyDescent="0.25">
      <c r="A123" s="24">
        <f t="shared" ref="A123:A137" si="3">A122+1</f>
        <v>12</v>
      </c>
      <c r="B123" s="15" t="s">
        <v>139</v>
      </c>
      <c r="C123" s="132" t="s">
        <v>77</v>
      </c>
      <c r="D123" s="40" t="s">
        <v>142</v>
      </c>
      <c r="E123" s="21" t="s">
        <v>118</v>
      </c>
      <c r="F123" s="69">
        <v>2</v>
      </c>
    </row>
    <row r="124" spans="1:7" s="185" customFormat="1" x14ac:dyDescent="0.25">
      <c r="A124" s="24">
        <f t="shared" si="3"/>
        <v>13</v>
      </c>
      <c r="B124" s="15" t="s">
        <v>139</v>
      </c>
      <c r="C124" s="132" t="s">
        <v>390</v>
      </c>
      <c r="D124" s="40" t="s">
        <v>142</v>
      </c>
      <c r="E124" s="21" t="s">
        <v>398</v>
      </c>
      <c r="F124" s="69">
        <v>2</v>
      </c>
    </row>
    <row r="125" spans="1:7" x14ac:dyDescent="0.25">
      <c r="A125" s="24">
        <f t="shared" si="3"/>
        <v>14</v>
      </c>
      <c r="B125" s="15" t="s">
        <v>139</v>
      </c>
      <c r="C125" s="132" t="s">
        <v>82</v>
      </c>
      <c r="D125" s="40" t="s">
        <v>142</v>
      </c>
      <c r="E125" s="21" t="s">
        <v>400</v>
      </c>
      <c r="F125" s="69">
        <v>2</v>
      </c>
    </row>
    <row r="126" spans="1:7" x14ac:dyDescent="0.25">
      <c r="A126" s="24">
        <f t="shared" si="3"/>
        <v>15</v>
      </c>
      <c r="B126" s="15" t="s">
        <v>139</v>
      </c>
      <c r="C126" s="132" t="s">
        <v>391</v>
      </c>
      <c r="D126" s="40" t="s">
        <v>142</v>
      </c>
      <c r="E126" s="21" t="s">
        <v>399</v>
      </c>
      <c r="F126" s="69">
        <v>2</v>
      </c>
    </row>
    <row r="127" spans="1:7" x14ac:dyDescent="0.25">
      <c r="A127" s="24">
        <f t="shared" si="3"/>
        <v>16</v>
      </c>
      <c r="B127" s="15" t="s">
        <v>139</v>
      </c>
      <c r="C127" s="132" t="s">
        <v>90</v>
      </c>
      <c r="D127" s="40" t="s">
        <v>142</v>
      </c>
      <c r="E127" s="21" t="s">
        <v>119</v>
      </c>
      <c r="F127" s="69">
        <v>2.5</v>
      </c>
    </row>
    <row r="128" spans="1:7" ht="13.8" thickBot="1" x14ac:dyDescent="0.3">
      <c r="A128" s="25">
        <f t="shared" si="3"/>
        <v>17</v>
      </c>
      <c r="B128" s="140" t="s">
        <v>139</v>
      </c>
      <c r="C128" s="151" t="s">
        <v>392</v>
      </c>
      <c r="D128" s="40" t="s">
        <v>142</v>
      </c>
      <c r="E128" s="21" t="s">
        <v>112</v>
      </c>
      <c r="F128" s="70">
        <v>2</v>
      </c>
    </row>
    <row r="129" spans="1:6" s="6" customFormat="1" ht="13.8" thickBot="1" x14ac:dyDescent="0.3">
      <c r="A129" s="146"/>
      <c r="B129" s="198" t="s">
        <v>393</v>
      </c>
      <c r="C129" s="147"/>
      <c r="D129" s="148"/>
      <c r="E129" s="149" t="s">
        <v>219</v>
      </c>
      <c r="F129" s="150">
        <v>16</v>
      </c>
    </row>
    <row r="130" spans="1:6" x14ac:dyDescent="0.25">
      <c r="A130" s="24">
        <v>18</v>
      </c>
      <c r="B130" s="14" t="s">
        <v>93</v>
      </c>
      <c r="C130" s="132" t="s">
        <v>140</v>
      </c>
      <c r="D130" s="40" t="s">
        <v>142</v>
      </c>
      <c r="E130" s="21" t="s">
        <v>108</v>
      </c>
      <c r="F130" s="69">
        <v>2</v>
      </c>
    </row>
    <row r="131" spans="1:6" x14ac:dyDescent="0.25">
      <c r="A131" s="24">
        <f t="shared" si="3"/>
        <v>19</v>
      </c>
      <c r="B131" s="14" t="s">
        <v>93</v>
      </c>
      <c r="C131" s="132" t="s">
        <v>78</v>
      </c>
      <c r="D131" s="40" t="s">
        <v>142</v>
      </c>
      <c r="E131" s="21" t="s">
        <v>110</v>
      </c>
      <c r="F131" s="69">
        <v>1.5</v>
      </c>
    </row>
    <row r="132" spans="1:6" x14ac:dyDescent="0.25">
      <c r="A132" s="24">
        <f t="shared" si="3"/>
        <v>20</v>
      </c>
      <c r="B132" s="14" t="s">
        <v>93</v>
      </c>
      <c r="C132" s="132" t="s">
        <v>80</v>
      </c>
      <c r="D132" s="40" t="s">
        <v>142</v>
      </c>
      <c r="E132" s="21" t="s">
        <v>111</v>
      </c>
      <c r="F132" s="69">
        <v>2</v>
      </c>
    </row>
    <row r="133" spans="1:6" x14ac:dyDescent="0.25">
      <c r="A133" s="24">
        <f t="shared" si="3"/>
        <v>21</v>
      </c>
      <c r="B133" s="14" t="s">
        <v>93</v>
      </c>
      <c r="C133" s="132" t="s">
        <v>85</v>
      </c>
      <c r="D133" s="40" t="s">
        <v>142</v>
      </c>
      <c r="E133" s="21" t="s">
        <v>112</v>
      </c>
      <c r="F133" s="69">
        <v>2</v>
      </c>
    </row>
    <row r="134" spans="1:6" x14ac:dyDescent="0.25">
      <c r="A134" s="24">
        <f t="shared" si="3"/>
        <v>22</v>
      </c>
      <c r="B134" s="14" t="s">
        <v>93</v>
      </c>
      <c r="C134" s="132" t="s">
        <v>86</v>
      </c>
      <c r="D134" s="40" t="s">
        <v>142</v>
      </c>
      <c r="E134" s="21" t="s">
        <v>113</v>
      </c>
      <c r="F134" s="69">
        <v>1.5</v>
      </c>
    </row>
    <row r="135" spans="1:6" x14ac:dyDescent="0.25">
      <c r="A135" s="24">
        <f t="shared" si="3"/>
        <v>23</v>
      </c>
      <c r="B135" s="14" t="s">
        <v>93</v>
      </c>
      <c r="C135" s="132" t="s">
        <v>88</v>
      </c>
      <c r="D135" s="40" t="s">
        <v>142</v>
      </c>
      <c r="E135" s="21" t="s">
        <v>114</v>
      </c>
      <c r="F135" s="69">
        <v>1.5</v>
      </c>
    </row>
    <row r="136" spans="1:6" x14ac:dyDescent="0.25">
      <c r="A136" s="24">
        <f t="shared" si="3"/>
        <v>24</v>
      </c>
      <c r="B136" s="19" t="s">
        <v>116</v>
      </c>
      <c r="C136" s="201" t="s">
        <v>387</v>
      </c>
      <c r="D136" s="40" t="s">
        <v>142</v>
      </c>
      <c r="E136" s="21" t="s">
        <v>401</v>
      </c>
      <c r="F136" s="72">
        <v>2</v>
      </c>
    </row>
    <row r="137" spans="1:6" ht="13.8" thickBot="1" x14ac:dyDescent="0.3">
      <c r="A137" s="24">
        <f t="shared" si="3"/>
        <v>25</v>
      </c>
      <c r="B137" s="14" t="s">
        <v>116</v>
      </c>
      <c r="C137" s="132" t="s">
        <v>89</v>
      </c>
      <c r="D137" s="40" t="s">
        <v>142</v>
      </c>
      <c r="E137" s="21" t="s">
        <v>115</v>
      </c>
      <c r="F137" s="69">
        <v>1.5</v>
      </c>
    </row>
    <row r="138" spans="1:6" s="6" customFormat="1" ht="13.8" thickBot="1" x14ac:dyDescent="0.3">
      <c r="A138" s="146"/>
      <c r="B138" s="198" t="s">
        <v>395</v>
      </c>
      <c r="C138" s="147"/>
      <c r="D138" s="148"/>
      <c r="E138" s="149" t="s">
        <v>219</v>
      </c>
      <c r="F138" s="150">
        <f>SUM(F130:F137)</f>
        <v>14</v>
      </c>
    </row>
    <row r="139" spans="1:6" x14ac:dyDescent="0.25">
      <c r="A139" s="24">
        <v>26</v>
      </c>
      <c r="B139" s="14" t="s">
        <v>92</v>
      </c>
      <c r="C139" s="132" t="s">
        <v>84</v>
      </c>
      <c r="D139" s="40" t="s">
        <v>143</v>
      </c>
      <c r="E139" s="21" t="s">
        <v>120</v>
      </c>
      <c r="F139" s="69">
        <v>1.5</v>
      </c>
    </row>
    <row r="140" spans="1:6" ht="13.8" thickBot="1" x14ac:dyDescent="0.3">
      <c r="A140" s="28"/>
      <c r="B140" s="29"/>
      <c r="C140" s="30"/>
      <c r="D140" s="41"/>
      <c r="E140" s="30"/>
      <c r="F140" s="74"/>
    </row>
    <row r="141" spans="1:6" s="6" customFormat="1" ht="13.8" thickBot="1" x14ac:dyDescent="0.3">
      <c r="A141" s="45"/>
      <c r="B141" s="43" t="s">
        <v>13</v>
      </c>
      <c r="C141" s="44"/>
      <c r="D141" s="168"/>
      <c r="E141" s="44"/>
      <c r="F141" s="87" t="s">
        <v>60</v>
      </c>
    </row>
    <row r="142" spans="1:6" x14ac:dyDescent="0.25">
      <c r="A142" s="24">
        <v>1</v>
      </c>
      <c r="B142" s="93" t="s">
        <v>14</v>
      </c>
      <c r="C142" s="182" t="s">
        <v>124</v>
      </c>
      <c r="D142" s="40" t="s">
        <v>15</v>
      </c>
      <c r="E142" s="182" t="s">
        <v>10</v>
      </c>
      <c r="F142" s="69">
        <v>2.2999999999999998</v>
      </c>
    </row>
    <row r="143" spans="1:6" x14ac:dyDescent="0.25">
      <c r="A143" s="24">
        <f>A142+1</f>
        <v>2</v>
      </c>
      <c r="B143" s="94" t="s">
        <v>14</v>
      </c>
      <c r="C143" s="93" t="s">
        <v>226</v>
      </c>
      <c r="D143" s="40" t="s">
        <v>15</v>
      </c>
      <c r="E143" s="93" t="s">
        <v>6</v>
      </c>
      <c r="F143" s="72">
        <v>2.2999999999999998</v>
      </c>
    </row>
    <row r="144" spans="1:6" x14ac:dyDescent="0.25">
      <c r="A144" s="24">
        <f t="shared" ref="A144:A164" si="4">A143+1</f>
        <v>3</v>
      </c>
      <c r="B144" s="94" t="s">
        <v>14</v>
      </c>
      <c r="C144" s="94" t="s">
        <v>126</v>
      </c>
      <c r="D144" s="169" t="s">
        <v>15</v>
      </c>
      <c r="E144" s="94" t="s">
        <v>9</v>
      </c>
      <c r="F144" s="72">
        <v>2.2999999999999998</v>
      </c>
    </row>
    <row r="145" spans="1:6" x14ac:dyDescent="0.25">
      <c r="A145" s="24">
        <f t="shared" si="4"/>
        <v>4</v>
      </c>
      <c r="B145" s="94" t="s">
        <v>14</v>
      </c>
      <c r="C145" s="94" t="s">
        <v>227</v>
      </c>
      <c r="D145" s="170" t="s">
        <v>15</v>
      </c>
      <c r="E145" s="94" t="s">
        <v>235</v>
      </c>
      <c r="F145" s="72">
        <v>2.2999999999999998</v>
      </c>
    </row>
    <row r="146" spans="1:6" x14ac:dyDescent="0.25">
      <c r="A146" s="24">
        <f t="shared" si="4"/>
        <v>5</v>
      </c>
      <c r="B146" s="94" t="s">
        <v>14</v>
      </c>
      <c r="C146" s="94" t="s">
        <v>228</v>
      </c>
      <c r="D146" s="170" t="s">
        <v>15</v>
      </c>
      <c r="E146" s="94" t="s">
        <v>137</v>
      </c>
      <c r="F146" s="72">
        <v>2.2999999999999998</v>
      </c>
    </row>
    <row r="147" spans="1:6" x14ac:dyDescent="0.25">
      <c r="A147" s="24">
        <f t="shared" si="4"/>
        <v>6</v>
      </c>
      <c r="B147" s="94" t="s">
        <v>14</v>
      </c>
      <c r="C147" s="94" t="s">
        <v>229</v>
      </c>
      <c r="D147" s="169" t="s">
        <v>15</v>
      </c>
      <c r="E147" s="94" t="s">
        <v>11</v>
      </c>
      <c r="F147" s="72">
        <v>2.2999999999999998</v>
      </c>
    </row>
    <row r="148" spans="1:6" x14ac:dyDescent="0.25">
      <c r="A148" s="24">
        <f t="shared" si="4"/>
        <v>7</v>
      </c>
      <c r="B148" s="94" t="s">
        <v>14</v>
      </c>
      <c r="C148" s="94" t="s">
        <v>133</v>
      </c>
      <c r="D148" s="169" t="s">
        <v>15</v>
      </c>
      <c r="E148" s="94" t="s">
        <v>16</v>
      </c>
      <c r="F148" s="72">
        <v>2.2999999999999998</v>
      </c>
    </row>
    <row r="149" spans="1:6" x14ac:dyDescent="0.25">
      <c r="A149" s="24">
        <f t="shared" si="4"/>
        <v>8</v>
      </c>
      <c r="B149" s="94" t="s">
        <v>14</v>
      </c>
      <c r="C149" s="94" t="s">
        <v>134</v>
      </c>
      <c r="D149" s="169" t="s">
        <v>15</v>
      </c>
      <c r="E149" s="94" t="s">
        <v>11</v>
      </c>
      <c r="F149" s="72">
        <v>2.2999999999999998</v>
      </c>
    </row>
    <row r="150" spans="1:6" x14ac:dyDescent="0.25">
      <c r="A150" s="24">
        <f t="shared" si="4"/>
        <v>9</v>
      </c>
      <c r="B150" s="94" t="s">
        <v>14</v>
      </c>
      <c r="C150" s="94" t="s">
        <v>212</v>
      </c>
      <c r="D150" s="169" t="s">
        <v>15</v>
      </c>
      <c r="E150" s="94" t="s">
        <v>236</v>
      </c>
      <c r="F150" s="72">
        <v>2.2999999999999998</v>
      </c>
    </row>
    <row r="151" spans="1:6" x14ac:dyDescent="0.25">
      <c r="A151" s="24">
        <f t="shared" si="4"/>
        <v>10</v>
      </c>
      <c r="B151" s="94" t="s">
        <v>14</v>
      </c>
      <c r="C151" s="94" t="s">
        <v>132</v>
      </c>
      <c r="D151" s="169" t="s">
        <v>15</v>
      </c>
      <c r="E151" s="94" t="s">
        <v>237</v>
      </c>
      <c r="F151" s="72">
        <v>2.2999999999999998</v>
      </c>
    </row>
    <row r="152" spans="1:6" x14ac:dyDescent="0.25">
      <c r="A152" s="24">
        <f t="shared" si="4"/>
        <v>11</v>
      </c>
      <c r="B152" s="94" t="s">
        <v>14</v>
      </c>
      <c r="C152" s="94" t="s">
        <v>230</v>
      </c>
      <c r="D152" s="169" t="s">
        <v>15</v>
      </c>
      <c r="E152" s="94" t="s">
        <v>9</v>
      </c>
      <c r="F152" s="72">
        <v>2.2999999999999998</v>
      </c>
    </row>
    <row r="153" spans="1:6" x14ac:dyDescent="0.25">
      <c r="A153" s="24">
        <f t="shared" si="4"/>
        <v>12</v>
      </c>
      <c r="B153" s="94" t="s">
        <v>14</v>
      </c>
      <c r="C153" s="94" t="s">
        <v>127</v>
      </c>
      <c r="D153" s="169" t="s">
        <v>15</v>
      </c>
      <c r="E153" s="94" t="s">
        <v>9</v>
      </c>
      <c r="F153" s="72">
        <v>2.2999999999999998</v>
      </c>
    </row>
    <row r="154" spans="1:6" x14ac:dyDescent="0.25">
      <c r="A154" s="24">
        <f t="shared" si="4"/>
        <v>13</v>
      </c>
      <c r="B154" s="94" t="s">
        <v>14</v>
      </c>
      <c r="C154" s="94" t="s">
        <v>136</v>
      </c>
      <c r="D154" s="169" t="s">
        <v>15</v>
      </c>
      <c r="E154" s="94" t="s">
        <v>32</v>
      </c>
      <c r="F154" s="72">
        <v>2.2999999999999998</v>
      </c>
    </row>
    <row r="155" spans="1:6" x14ac:dyDescent="0.25">
      <c r="A155" s="24">
        <f t="shared" si="4"/>
        <v>14</v>
      </c>
      <c r="B155" s="94" t="s">
        <v>14</v>
      </c>
      <c r="C155" s="94" t="s">
        <v>231</v>
      </c>
      <c r="D155" s="169" t="s">
        <v>15</v>
      </c>
      <c r="E155" s="94" t="s">
        <v>7</v>
      </c>
      <c r="F155" s="72">
        <v>2.2999999999999998</v>
      </c>
    </row>
    <row r="156" spans="1:6" x14ac:dyDescent="0.25">
      <c r="A156" s="24">
        <f t="shared" si="4"/>
        <v>15</v>
      </c>
      <c r="B156" s="94" t="s">
        <v>14</v>
      </c>
      <c r="C156" s="94" t="s">
        <v>130</v>
      </c>
      <c r="D156" s="169" t="s">
        <v>15</v>
      </c>
      <c r="E156" s="94" t="s">
        <v>238</v>
      </c>
      <c r="F156" s="72">
        <v>2.2999999999999998</v>
      </c>
    </row>
    <row r="157" spans="1:6" x14ac:dyDescent="0.25">
      <c r="A157" s="24">
        <f t="shared" si="4"/>
        <v>16</v>
      </c>
      <c r="B157" s="94" t="s">
        <v>14</v>
      </c>
      <c r="C157" s="94" t="s">
        <v>128</v>
      </c>
      <c r="D157" s="169" t="s">
        <v>15</v>
      </c>
      <c r="E157" s="94" t="s">
        <v>28</v>
      </c>
      <c r="F157" s="72">
        <v>2.2999999999999998</v>
      </c>
    </row>
    <row r="158" spans="1:6" x14ac:dyDescent="0.25">
      <c r="A158" s="24">
        <f t="shared" si="4"/>
        <v>17</v>
      </c>
      <c r="B158" s="94" t="s">
        <v>14</v>
      </c>
      <c r="C158" s="94" t="s">
        <v>135</v>
      </c>
      <c r="D158" s="40" t="s">
        <v>15</v>
      </c>
      <c r="E158" s="94" t="s">
        <v>239</v>
      </c>
      <c r="F158" s="72">
        <v>2.2999999999999998</v>
      </c>
    </row>
    <row r="159" spans="1:6" x14ac:dyDescent="0.25">
      <c r="A159" s="24">
        <f t="shared" si="4"/>
        <v>18</v>
      </c>
      <c r="B159" s="94" t="s">
        <v>14</v>
      </c>
      <c r="C159" s="94" t="s">
        <v>232</v>
      </c>
      <c r="D159" s="40" t="s">
        <v>15</v>
      </c>
      <c r="E159" s="94" t="s">
        <v>237</v>
      </c>
      <c r="F159" s="72">
        <v>2.2999999999999998</v>
      </c>
    </row>
    <row r="160" spans="1:6" x14ac:dyDescent="0.25">
      <c r="A160" s="24">
        <f t="shared" si="4"/>
        <v>19</v>
      </c>
      <c r="B160" s="94" t="s">
        <v>14</v>
      </c>
      <c r="C160" s="94" t="s">
        <v>129</v>
      </c>
      <c r="D160" s="40" t="s">
        <v>15</v>
      </c>
      <c r="E160" s="94" t="s">
        <v>6</v>
      </c>
      <c r="F160" s="72">
        <v>2.2999999999999998</v>
      </c>
    </row>
    <row r="161" spans="1:6" x14ac:dyDescent="0.25">
      <c r="A161" s="24">
        <f t="shared" si="4"/>
        <v>20</v>
      </c>
      <c r="B161" s="94" t="s">
        <v>14</v>
      </c>
      <c r="C161" s="94" t="s">
        <v>233</v>
      </c>
      <c r="D161" s="40" t="s">
        <v>15</v>
      </c>
      <c r="E161" s="94" t="s">
        <v>10</v>
      </c>
      <c r="F161" s="72">
        <v>2.2999999999999998</v>
      </c>
    </row>
    <row r="162" spans="1:6" x14ac:dyDescent="0.25">
      <c r="A162" s="24">
        <f t="shared" si="4"/>
        <v>21</v>
      </c>
      <c r="B162" s="94" t="s">
        <v>14</v>
      </c>
      <c r="C162" s="94" t="s">
        <v>125</v>
      </c>
      <c r="D162" s="40" t="s">
        <v>15</v>
      </c>
      <c r="E162" s="94" t="s">
        <v>10</v>
      </c>
      <c r="F162" s="72">
        <v>2.2999999999999998</v>
      </c>
    </row>
    <row r="163" spans="1:6" x14ac:dyDescent="0.25">
      <c r="A163" s="24">
        <f t="shared" si="4"/>
        <v>22</v>
      </c>
      <c r="B163" s="94" t="s">
        <v>14</v>
      </c>
      <c r="C163" s="94" t="s">
        <v>131</v>
      </c>
      <c r="D163" s="40" t="s">
        <v>15</v>
      </c>
      <c r="E163" s="94" t="s">
        <v>8</v>
      </c>
      <c r="F163" s="72">
        <v>2.2999999999999998</v>
      </c>
    </row>
    <row r="164" spans="1:6" x14ac:dyDescent="0.25">
      <c r="A164" s="24">
        <f t="shared" si="4"/>
        <v>23</v>
      </c>
      <c r="B164" s="94" t="s">
        <v>14</v>
      </c>
      <c r="C164" s="94" t="s">
        <v>234</v>
      </c>
      <c r="D164" s="40" t="s">
        <v>15</v>
      </c>
      <c r="E164" s="94" t="s">
        <v>17</v>
      </c>
      <c r="F164" s="72">
        <v>2.2999999999999998</v>
      </c>
    </row>
    <row r="165" spans="1:6" x14ac:dyDescent="0.25">
      <c r="A165" s="24"/>
      <c r="B165" s="181"/>
      <c r="C165" s="183"/>
      <c r="D165" s="177"/>
      <c r="E165" s="183"/>
      <c r="F165" s="70"/>
    </row>
    <row r="166" spans="1:6" ht="13.8" thickBot="1" x14ac:dyDescent="0.3">
      <c r="A166" s="24"/>
      <c r="B166" s="18"/>
      <c r="C166" s="23"/>
      <c r="D166" s="141"/>
      <c r="E166" s="23"/>
      <c r="F166" s="70"/>
    </row>
    <row r="167" spans="1:6" s="6" customFormat="1" ht="13.8" thickBot="1" x14ac:dyDescent="0.3">
      <c r="A167" s="61"/>
      <c r="B167" s="38" t="s">
        <v>240</v>
      </c>
      <c r="C167" s="39"/>
      <c r="D167" s="171"/>
      <c r="E167" s="39" t="s">
        <v>144</v>
      </c>
      <c r="F167" s="79">
        <v>50</v>
      </c>
    </row>
    <row r="168" spans="1:6" ht="13.8" thickBot="1" x14ac:dyDescent="0.3">
      <c r="A168" s="103"/>
      <c r="B168" s="104" t="s">
        <v>214</v>
      </c>
      <c r="C168" s="105" t="s">
        <v>213</v>
      </c>
      <c r="D168" s="172"/>
      <c r="E168" s="105"/>
      <c r="F168" s="106">
        <v>11</v>
      </c>
    </row>
    <row r="169" spans="1:6" s="37" customFormat="1" ht="13.8" thickBot="1" x14ac:dyDescent="0.3">
      <c r="A169" s="107"/>
      <c r="B169" s="108" t="s">
        <v>171</v>
      </c>
      <c r="C169" s="109" t="s">
        <v>146</v>
      </c>
      <c r="D169" s="173"/>
      <c r="E169" s="109"/>
      <c r="F169" s="110">
        <v>11</v>
      </c>
    </row>
    <row r="170" spans="1:6" x14ac:dyDescent="0.25">
      <c r="A170" s="101"/>
      <c r="B170" s="100" t="s">
        <v>172</v>
      </c>
      <c r="C170" s="42" t="s">
        <v>176</v>
      </c>
      <c r="D170" s="174"/>
      <c r="E170" s="42"/>
      <c r="F170" s="102">
        <v>11</v>
      </c>
    </row>
    <row r="171" spans="1:6" s="6" customFormat="1" x14ac:dyDescent="0.25">
      <c r="A171" s="111"/>
      <c r="B171" s="112" t="s">
        <v>173</v>
      </c>
      <c r="C171" s="113" t="s">
        <v>178</v>
      </c>
      <c r="D171" s="167"/>
      <c r="E171" s="113"/>
      <c r="F171" s="114">
        <v>11</v>
      </c>
    </row>
    <row r="172" spans="1:6" x14ac:dyDescent="0.25">
      <c r="A172" s="115"/>
      <c r="B172" s="116" t="s">
        <v>174</v>
      </c>
      <c r="C172" s="113" t="s">
        <v>177</v>
      </c>
      <c r="D172" s="167"/>
      <c r="E172" s="113"/>
      <c r="F172" s="117">
        <v>11</v>
      </c>
    </row>
    <row r="173" spans="1:6" s="37" customFormat="1" ht="13.8" thickBot="1" x14ac:dyDescent="0.3">
      <c r="A173" s="95"/>
      <c r="B173" s="97" t="s">
        <v>175</v>
      </c>
      <c r="C173" s="98"/>
      <c r="D173" s="175"/>
      <c r="E173" s="98" t="s">
        <v>145</v>
      </c>
      <c r="F173" s="99">
        <v>200</v>
      </c>
    </row>
    <row r="174" spans="1:6" s="37" customFormat="1" ht="13.8" thickBot="1" x14ac:dyDescent="0.3">
      <c r="A174" s="95"/>
      <c r="B174" s="97"/>
      <c r="C174" s="98"/>
      <c r="D174" s="175"/>
      <c r="E174" s="98"/>
      <c r="F174" s="99"/>
    </row>
    <row r="175" spans="1:6" ht="13.8" thickBot="1" x14ac:dyDescent="0.3">
      <c r="A175" s="73"/>
      <c r="B175" s="43" t="s">
        <v>23</v>
      </c>
      <c r="C175" s="89"/>
      <c r="D175" s="89"/>
      <c r="E175" s="58"/>
      <c r="F175" s="82"/>
    </row>
    <row r="176" spans="1:6" x14ac:dyDescent="0.25">
      <c r="A176" s="24">
        <v>1</v>
      </c>
      <c r="B176" s="15" t="s">
        <v>403</v>
      </c>
      <c r="C176" s="21" t="s">
        <v>24</v>
      </c>
      <c r="D176" s="40">
        <v>120</v>
      </c>
      <c r="E176" s="21" t="s">
        <v>406</v>
      </c>
      <c r="F176" s="69">
        <v>15</v>
      </c>
    </row>
    <row r="177" spans="1:6" x14ac:dyDescent="0.25">
      <c r="A177" s="24">
        <f>A176+1</f>
        <v>2</v>
      </c>
      <c r="B177" s="15" t="s">
        <v>96</v>
      </c>
      <c r="C177" s="21" t="s">
        <v>24</v>
      </c>
      <c r="D177" s="40">
        <v>90</v>
      </c>
      <c r="E177" s="21" t="s">
        <v>404</v>
      </c>
      <c r="F177" s="69">
        <v>3</v>
      </c>
    </row>
    <row r="178" spans="1:6" x14ac:dyDescent="0.25">
      <c r="A178" s="24">
        <f t="shared" ref="A178:A189" si="5">A177+1</f>
        <v>3</v>
      </c>
      <c r="B178" s="15" t="s">
        <v>148</v>
      </c>
      <c r="C178" s="21" t="s">
        <v>24</v>
      </c>
      <c r="D178" s="40">
        <v>40</v>
      </c>
      <c r="E178" s="21" t="s">
        <v>191</v>
      </c>
      <c r="F178" s="69">
        <v>3</v>
      </c>
    </row>
    <row r="179" spans="1:6" x14ac:dyDescent="0.25">
      <c r="A179" s="24">
        <f t="shared" si="5"/>
        <v>4</v>
      </c>
      <c r="B179" s="15" t="s">
        <v>413</v>
      </c>
      <c r="C179" s="21" t="s">
        <v>412</v>
      </c>
      <c r="D179" s="40" t="s">
        <v>141</v>
      </c>
      <c r="E179" s="21" t="s">
        <v>411</v>
      </c>
      <c r="F179" s="69">
        <v>7</v>
      </c>
    </row>
    <row r="180" spans="1:6" x14ac:dyDescent="0.25">
      <c r="A180" s="24">
        <f t="shared" si="5"/>
        <v>5</v>
      </c>
      <c r="B180" s="15" t="s">
        <v>95</v>
      </c>
      <c r="C180" s="21" t="s">
        <v>24</v>
      </c>
      <c r="D180" s="40">
        <v>70</v>
      </c>
      <c r="E180" s="21" t="s">
        <v>405</v>
      </c>
      <c r="F180" s="69">
        <v>10</v>
      </c>
    </row>
    <row r="181" spans="1:6" x14ac:dyDescent="0.25">
      <c r="A181" s="24">
        <f t="shared" si="5"/>
        <v>6</v>
      </c>
      <c r="B181" s="15" t="s">
        <v>55</v>
      </c>
      <c r="C181" s="21" t="s">
        <v>24</v>
      </c>
      <c r="D181" s="40">
        <v>100</v>
      </c>
      <c r="E181" s="21" t="s">
        <v>189</v>
      </c>
      <c r="F181" s="69">
        <v>10</v>
      </c>
    </row>
    <row r="182" spans="1:6" x14ac:dyDescent="0.25">
      <c r="A182" s="24">
        <f t="shared" si="5"/>
        <v>7</v>
      </c>
      <c r="B182" s="20" t="s">
        <v>29</v>
      </c>
      <c r="C182" s="21" t="s">
        <v>24</v>
      </c>
      <c r="D182" s="144">
        <v>90</v>
      </c>
      <c r="E182" s="21" t="s">
        <v>190</v>
      </c>
      <c r="F182" s="72">
        <v>15</v>
      </c>
    </row>
    <row r="183" spans="1:6" x14ac:dyDescent="0.25">
      <c r="A183" s="24">
        <f t="shared" si="5"/>
        <v>8</v>
      </c>
      <c r="B183" s="15" t="s">
        <v>414</v>
      </c>
      <c r="C183" s="21" t="s">
        <v>24</v>
      </c>
      <c r="D183" s="40">
        <v>120</v>
      </c>
      <c r="E183" s="21" t="s">
        <v>415</v>
      </c>
      <c r="F183" s="69">
        <v>10</v>
      </c>
    </row>
    <row r="184" spans="1:6" x14ac:dyDescent="0.25">
      <c r="A184" s="24">
        <f t="shared" si="5"/>
        <v>9</v>
      </c>
      <c r="B184" s="15" t="s">
        <v>149</v>
      </c>
      <c r="C184" s="21" t="s">
        <v>24</v>
      </c>
      <c r="D184" s="40">
        <v>25</v>
      </c>
      <c r="E184" s="21" t="s">
        <v>407</v>
      </c>
      <c r="F184" s="69">
        <v>3</v>
      </c>
    </row>
    <row r="185" spans="1:6" x14ac:dyDescent="0.25">
      <c r="A185" s="24">
        <f t="shared" si="5"/>
        <v>10</v>
      </c>
      <c r="B185" s="15" t="s">
        <v>416</v>
      </c>
      <c r="C185" s="21" t="s">
        <v>24</v>
      </c>
      <c r="D185" s="40">
        <v>120</v>
      </c>
      <c r="E185" s="21" t="s">
        <v>417</v>
      </c>
      <c r="F185" s="69">
        <v>10</v>
      </c>
    </row>
    <row r="186" spans="1:6" s="185" customFormat="1" x14ac:dyDescent="0.25">
      <c r="A186" s="24"/>
      <c r="B186" s="15" t="s">
        <v>418</v>
      </c>
      <c r="C186" s="21" t="s">
        <v>24</v>
      </c>
      <c r="D186" s="40">
        <v>100</v>
      </c>
      <c r="E186" s="21" t="s">
        <v>419</v>
      </c>
      <c r="F186" s="69">
        <v>10</v>
      </c>
    </row>
    <row r="187" spans="1:6" s="185" customFormat="1" x14ac:dyDescent="0.25">
      <c r="A187" s="24"/>
      <c r="B187" s="15" t="s">
        <v>420</v>
      </c>
      <c r="C187" s="21" t="s">
        <v>412</v>
      </c>
      <c r="D187" s="40"/>
      <c r="E187" s="21" t="s">
        <v>421</v>
      </c>
      <c r="F187" s="69">
        <v>7</v>
      </c>
    </row>
    <row r="188" spans="1:6" x14ac:dyDescent="0.25">
      <c r="A188" s="24">
        <f>A185+1</f>
        <v>11</v>
      </c>
      <c r="B188" s="15" t="s">
        <v>56</v>
      </c>
      <c r="C188" s="21" t="s">
        <v>24</v>
      </c>
      <c r="D188" s="40">
        <v>40</v>
      </c>
      <c r="E188" s="21" t="s">
        <v>408</v>
      </c>
      <c r="F188" s="69">
        <v>7</v>
      </c>
    </row>
    <row r="189" spans="1:6" ht="13.8" thickBot="1" x14ac:dyDescent="0.3">
      <c r="A189" s="24">
        <f t="shared" si="5"/>
        <v>12</v>
      </c>
      <c r="B189" s="15" t="s">
        <v>97</v>
      </c>
      <c r="C189" s="21" t="s">
        <v>24</v>
      </c>
      <c r="D189" s="40" t="s">
        <v>188</v>
      </c>
      <c r="E189" s="21" t="s">
        <v>409</v>
      </c>
      <c r="F189" s="69">
        <v>3</v>
      </c>
    </row>
    <row r="190" spans="1:6" ht="13.8" thickBot="1" x14ac:dyDescent="0.3">
      <c r="A190" s="61"/>
      <c r="B190" s="147" t="s">
        <v>410</v>
      </c>
      <c r="C190" s="122" t="s">
        <v>452</v>
      </c>
      <c r="D190" s="176"/>
      <c r="E190" s="122"/>
      <c r="F190" s="123">
        <v>100</v>
      </c>
    </row>
    <row r="191" spans="1:6" x14ac:dyDescent="0.25">
      <c r="A191" s="24"/>
      <c r="B191" s="14"/>
      <c r="C191" s="21"/>
      <c r="D191" s="40"/>
      <c r="E191" s="21"/>
      <c r="F191" s="69"/>
    </row>
    <row r="192" spans="1:6" ht="13.8" thickBot="1" x14ac:dyDescent="0.3">
      <c r="A192" s="62"/>
      <c r="B192" s="11" t="s">
        <v>18</v>
      </c>
      <c r="C192" s="63"/>
      <c r="D192" s="63"/>
      <c r="E192" s="64"/>
      <c r="F192" s="81"/>
    </row>
    <row r="193" spans="1:6" x14ac:dyDescent="0.25">
      <c r="A193" s="26">
        <v>1</v>
      </c>
      <c r="B193" s="27" t="s">
        <v>180</v>
      </c>
      <c r="C193" s="16"/>
      <c r="D193" s="59">
        <v>10</v>
      </c>
      <c r="E193" s="16" t="s">
        <v>433</v>
      </c>
      <c r="F193" s="68">
        <v>7</v>
      </c>
    </row>
    <row r="194" spans="1:6" x14ac:dyDescent="0.25">
      <c r="A194" s="24">
        <f>A193+1</f>
        <v>2</v>
      </c>
      <c r="B194" s="14" t="s">
        <v>181</v>
      </c>
      <c r="C194" s="21"/>
      <c r="D194" s="40">
        <v>10</v>
      </c>
      <c r="E194" s="21" t="s">
        <v>432</v>
      </c>
      <c r="F194" s="69">
        <v>7</v>
      </c>
    </row>
    <row r="195" spans="1:6" x14ac:dyDescent="0.25">
      <c r="A195" s="24">
        <f t="shared" ref="A195:A200" si="6">A194+1</f>
        <v>3</v>
      </c>
      <c r="B195" s="14" t="s">
        <v>185</v>
      </c>
      <c r="C195" s="21"/>
      <c r="D195" s="40">
        <v>10</v>
      </c>
      <c r="E195" s="21" t="s">
        <v>431</v>
      </c>
      <c r="F195" s="69">
        <v>7</v>
      </c>
    </row>
    <row r="196" spans="1:6" x14ac:dyDescent="0.25">
      <c r="A196" s="24">
        <f t="shared" si="6"/>
        <v>4</v>
      </c>
      <c r="B196" s="14" t="s">
        <v>182</v>
      </c>
      <c r="C196" s="21"/>
      <c r="D196" s="40">
        <v>10</v>
      </c>
      <c r="E196" s="21" t="s">
        <v>430</v>
      </c>
      <c r="F196" s="69">
        <v>7</v>
      </c>
    </row>
    <row r="197" spans="1:6" x14ac:dyDescent="0.25">
      <c r="A197" s="24">
        <f t="shared" si="6"/>
        <v>5</v>
      </c>
      <c r="B197" s="14" t="s">
        <v>221</v>
      </c>
      <c r="C197" s="21"/>
      <c r="D197" s="40">
        <v>10</v>
      </c>
      <c r="E197" s="21" t="s">
        <v>429</v>
      </c>
      <c r="F197" s="69">
        <v>7</v>
      </c>
    </row>
    <row r="198" spans="1:6" s="185" customFormat="1" x14ac:dyDescent="0.25">
      <c r="A198" s="24">
        <f t="shared" si="6"/>
        <v>6</v>
      </c>
      <c r="B198" s="187" t="s">
        <v>445</v>
      </c>
      <c r="C198" s="21"/>
      <c r="D198" s="40">
        <v>10</v>
      </c>
      <c r="E198" s="21" t="s">
        <v>446</v>
      </c>
      <c r="F198" s="69">
        <v>7</v>
      </c>
    </row>
    <row r="199" spans="1:6" x14ac:dyDescent="0.25">
      <c r="A199" s="24">
        <f t="shared" si="6"/>
        <v>7</v>
      </c>
      <c r="B199" s="14" t="s">
        <v>183</v>
      </c>
      <c r="C199" s="21"/>
      <c r="D199" s="40">
        <v>10</v>
      </c>
      <c r="E199" s="21" t="s">
        <v>428</v>
      </c>
      <c r="F199" s="69">
        <v>7</v>
      </c>
    </row>
    <row r="200" spans="1:6" ht="13.8" thickBot="1" x14ac:dyDescent="0.3">
      <c r="A200" s="25">
        <f t="shared" si="6"/>
        <v>8</v>
      </c>
      <c r="B200" s="18" t="s">
        <v>184</v>
      </c>
      <c r="C200" s="23"/>
      <c r="D200" s="141">
        <v>10</v>
      </c>
      <c r="E200" s="23" t="s">
        <v>427</v>
      </c>
      <c r="F200" s="70">
        <v>7</v>
      </c>
    </row>
    <row r="201" spans="1:6" ht="13.8" thickBot="1" x14ac:dyDescent="0.3">
      <c r="A201" s="61"/>
      <c r="B201" s="147" t="s">
        <v>186</v>
      </c>
      <c r="C201" s="122"/>
      <c r="D201" s="176">
        <v>10</v>
      </c>
      <c r="E201" s="122" t="s">
        <v>179</v>
      </c>
      <c r="F201" s="123">
        <v>30</v>
      </c>
    </row>
    <row r="202" spans="1:6" ht="13.8" thickBot="1" x14ac:dyDescent="0.3">
      <c r="A202" s="60"/>
      <c r="B202" s="152" t="s">
        <v>187</v>
      </c>
      <c r="C202" s="153"/>
      <c r="D202" s="177">
        <v>10</v>
      </c>
      <c r="E202" s="153" t="s">
        <v>179</v>
      </c>
      <c r="F202" s="154">
        <v>45</v>
      </c>
    </row>
    <row r="203" spans="1:6" s="6" customFormat="1" x14ac:dyDescent="0.25">
      <c r="A203" s="205">
        <v>8</v>
      </c>
      <c r="B203" s="52" t="s">
        <v>67</v>
      </c>
      <c r="C203" s="53" t="s">
        <v>19</v>
      </c>
      <c r="D203" s="178">
        <v>10</v>
      </c>
      <c r="E203" s="53" t="s">
        <v>426</v>
      </c>
      <c r="F203" s="71">
        <v>10</v>
      </c>
    </row>
    <row r="204" spans="1:6" ht="15" customHeight="1" x14ac:dyDescent="0.25">
      <c r="A204" s="207"/>
      <c r="B204" s="14" t="s">
        <v>63</v>
      </c>
      <c r="C204" s="21" t="s">
        <v>21</v>
      </c>
      <c r="D204" s="40">
        <v>10</v>
      </c>
      <c r="E204" s="21" t="s">
        <v>66</v>
      </c>
      <c r="F204" s="69">
        <v>45</v>
      </c>
    </row>
    <row r="205" spans="1:6" ht="15.75" customHeight="1" thickBot="1" x14ac:dyDescent="0.3">
      <c r="A205" s="206"/>
      <c r="B205" s="29" t="s">
        <v>62</v>
      </c>
      <c r="C205" s="30" t="s">
        <v>22</v>
      </c>
      <c r="D205" s="41">
        <v>10</v>
      </c>
      <c r="E205" s="30" t="s">
        <v>66</v>
      </c>
      <c r="F205" s="74">
        <v>80</v>
      </c>
    </row>
    <row r="206" spans="1:6" ht="13.8" thickBot="1" x14ac:dyDescent="0.3">
      <c r="A206" s="14"/>
      <c r="B206" s="14"/>
      <c r="C206" s="21"/>
      <c r="D206" s="40"/>
      <c r="E206" s="21"/>
      <c r="F206" s="88"/>
    </row>
    <row r="207" spans="1:6" x14ac:dyDescent="0.25">
      <c r="A207" s="54"/>
      <c r="B207" s="55" t="s">
        <v>35</v>
      </c>
      <c r="C207" s="56"/>
      <c r="D207" s="56"/>
      <c r="E207" s="57"/>
      <c r="F207" s="80"/>
    </row>
    <row r="208" spans="1:6" x14ac:dyDescent="0.25">
      <c r="A208" s="14">
        <f>A173+1</f>
        <v>1</v>
      </c>
      <c r="B208" s="14" t="s">
        <v>100</v>
      </c>
      <c r="C208" s="21" t="s">
        <v>24</v>
      </c>
      <c r="D208" s="40">
        <v>120</v>
      </c>
      <c r="E208" s="21" t="s">
        <v>438</v>
      </c>
      <c r="F208" s="88">
        <v>15</v>
      </c>
    </row>
    <row r="209" spans="1:6" s="185" customFormat="1" x14ac:dyDescent="0.25">
      <c r="A209" s="187">
        <f>A208+1</f>
        <v>2</v>
      </c>
      <c r="B209" s="187" t="s">
        <v>425</v>
      </c>
      <c r="C209" s="21" t="s">
        <v>24</v>
      </c>
      <c r="D209" s="40">
        <v>120</v>
      </c>
      <c r="E209" s="21" t="s">
        <v>437</v>
      </c>
      <c r="F209" s="190">
        <v>15</v>
      </c>
    </row>
    <row r="210" spans="1:6" s="185" customFormat="1" x14ac:dyDescent="0.25">
      <c r="A210" s="187">
        <f t="shared" ref="A210:A215" si="7">A209+1</f>
        <v>3</v>
      </c>
      <c r="B210" s="187" t="s">
        <v>422</v>
      </c>
      <c r="C210" s="21" t="s">
        <v>24</v>
      </c>
      <c r="D210" s="40">
        <v>90</v>
      </c>
      <c r="E210" s="21" t="s">
        <v>434</v>
      </c>
      <c r="F210" s="190">
        <v>15</v>
      </c>
    </row>
    <row r="211" spans="1:6" s="185" customFormat="1" x14ac:dyDescent="0.25">
      <c r="A211" s="187">
        <f t="shared" si="7"/>
        <v>4</v>
      </c>
      <c r="B211" s="187" t="s">
        <v>424</v>
      </c>
      <c r="C211" s="21" t="s">
        <v>24</v>
      </c>
      <c r="D211" s="40">
        <v>90</v>
      </c>
      <c r="E211" s="21" t="s">
        <v>435</v>
      </c>
      <c r="F211" s="190">
        <v>15</v>
      </c>
    </row>
    <row r="212" spans="1:6" ht="13.8" thickBot="1" x14ac:dyDescent="0.3">
      <c r="A212" s="187">
        <f t="shared" si="7"/>
        <v>5</v>
      </c>
      <c r="B212" s="187" t="s">
        <v>423</v>
      </c>
      <c r="C212" s="21" t="s">
        <v>24</v>
      </c>
      <c r="D212" s="40">
        <v>90</v>
      </c>
      <c r="E212" s="21" t="s">
        <v>440</v>
      </c>
      <c r="F212" s="88">
        <v>15</v>
      </c>
    </row>
    <row r="213" spans="1:6" s="185" customFormat="1" ht="13.8" thickBot="1" x14ac:dyDescent="0.3">
      <c r="A213" s="187"/>
      <c r="B213" s="187" t="s">
        <v>442</v>
      </c>
      <c r="C213" s="21"/>
      <c r="D213" s="40"/>
      <c r="E213" s="122" t="s">
        <v>219</v>
      </c>
      <c r="F213" s="190">
        <v>65</v>
      </c>
    </row>
    <row r="214" spans="1:6" x14ac:dyDescent="0.25">
      <c r="A214" s="187">
        <f>A212+1</f>
        <v>6</v>
      </c>
      <c r="B214" s="14" t="s">
        <v>441</v>
      </c>
      <c r="C214" s="21"/>
      <c r="D214" s="40" t="s">
        <v>193</v>
      </c>
      <c r="E214" s="21" t="s">
        <v>436</v>
      </c>
      <c r="F214" s="88">
        <v>5</v>
      </c>
    </row>
    <row r="215" spans="1:6" x14ac:dyDescent="0.25">
      <c r="A215" s="187">
        <f t="shared" si="7"/>
        <v>7</v>
      </c>
      <c r="B215" s="14" t="s">
        <v>192</v>
      </c>
      <c r="C215" s="21"/>
      <c r="D215" s="40" t="s">
        <v>141</v>
      </c>
      <c r="E215" s="21" t="s">
        <v>439</v>
      </c>
      <c r="F215" s="88">
        <v>5</v>
      </c>
    </row>
    <row r="216" spans="1:6" ht="13.8" thickBot="1" x14ac:dyDescent="0.3">
      <c r="A216" s="18"/>
      <c r="B216" s="18"/>
      <c r="C216" s="23"/>
      <c r="D216" s="141"/>
      <c r="E216" s="23"/>
      <c r="F216" s="142"/>
    </row>
    <row r="217" spans="1:6" ht="13.8" thickBot="1" x14ac:dyDescent="0.3">
      <c r="A217" s="159"/>
      <c r="B217" s="160" t="s">
        <v>20</v>
      </c>
      <c r="C217" s="161"/>
      <c r="D217" s="179"/>
      <c r="E217" s="161"/>
      <c r="F217" s="162"/>
    </row>
    <row r="218" spans="1:6" ht="14.25" customHeight="1" x14ac:dyDescent="0.25">
      <c r="A218" s="208">
        <f>A205+1</f>
        <v>1</v>
      </c>
      <c r="B218" s="158" t="s">
        <v>150</v>
      </c>
      <c r="C218" s="17"/>
      <c r="D218" s="144">
        <v>15</v>
      </c>
      <c r="E218" s="17" t="s">
        <v>147</v>
      </c>
      <c r="F218" s="145">
        <v>7</v>
      </c>
    </row>
    <row r="219" spans="1:6" ht="12.75" customHeight="1" x14ac:dyDescent="0.25">
      <c r="A219" s="209"/>
      <c r="B219" s="133" t="s">
        <v>151</v>
      </c>
      <c r="C219" s="21"/>
      <c r="D219" s="40">
        <v>15</v>
      </c>
      <c r="E219" s="21" t="s">
        <v>147</v>
      </c>
      <c r="F219" s="88">
        <v>30</v>
      </c>
    </row>
    <row r="220" spans="1:6" ht="13.5" customHeight="1" thickBot="1" x14ac:dyDescent="0.3">
      <c r="A220" s="210"/>
      <c r="B220" s="155" t="s">
        <v>152</v>
      </c>
      <c r="C220" s="23"/>
      <c r="D220" s="141">
        <v>15</v>
      </c>
      <c r="E220" s="23" t="s">
        <v>147</v>
      </c>
      <c r="F220" s="142">
        <v>55</v>
      </c>
    </row>
    <row r="221" spans="1:6" x14ac:dyDescent="0.25">
      <c r="A221" s="211">
        <f>A218+1</f>
        <v>2</v>
      </c>
      <c r="B221" s="156" t="s">
        <v>153</v>
      </c>
      <c r="C221" s="16"/>
      <c r="D221" s="59">
        <v>15</v>
      </c>
      <c r="E221" s="16" t="s">
        <v>31</v>
      </c>
      <c r="F221" s="68">
        <v>7</v>
      </c>
    </row>
    <row r="222" spans="1:6" ht="12.75" customHeight="1" x14ac:dyDescent="0.25">
      <c r="A222" s="212"/>
      <c r="B222" s="133" t="s">
        <v>154</v>
      </c>
      <c r="C222" s="21"/>
      <c r="D222" s="40">
        <v>15</v>
      </c>
      <c r="E222" s="21" t="s">
        <v>31</v>
      </c>
      <c r="F222" s="69">
        <v>30</v>
      </c>
    </row>
    <row r="223" spans="1:6" ht="13.5" customHeight="1" thickBot="1" x14ac:dyDescent="0.3">
      <c r="A223" s="213"/>
      <c r="B223" s="157" t="s">
        <v>155</v>
      </c>
      <c r="C223" s="30"/>
      <c r="D223" s="41">
        <v>15</v>
      </c>
      <c r="E223" s="30" t="s">
        <v>31</v>
      </c>
      <c r="F223" s="74">
        <v>55</v>
      </c>
    </row>
    <row r="224" spans="1:6" ht="13.5" customHeight="1" thickBot="1" x14ac:dyDescent="0.3">
      <c r="A224" s="118"/>
      <c r="B224" s="119"/>
      <c r="C224" s="120"/>
      <c r="D224" s="180"/>
      <c r="E224" s="120"/>
      <c r="F224" s="51"/>
    </row>
    <row r="225" spans="1:6" ht="13.8" thickBot="1" x14ac:dyDescent="0.3">
      <c r="A225" s="31"/>
      <c r="B225" s="32" t="s">
        <v>25</v>
      </c>
      <c r="C225" s="33"/>
      <c r="D225" s="33"/>
      <c r="E225" s="34"/>
      <c r="F225" s="83"/>
    </row>
    <row r="226" spans="1:6" x14ac:dyDescent="0.25">
      <c r="A226" s="205">
        <f>A191+1</f>
        <v>1</v>
      </c>
      <c r="B226" s="35" t="s">
        <v>26</v>
      </c>
      <c r="C226" s="36" t="s">
        <v>24</v>
      </c>
      <c r="D226" s="127">
        <v>70</v>
      </c>
      <c r="E226" s="36" t="s">
        <v>9</v>
      </c>
      <c r="F226" s="84">
        <v>7</v>
      </c>
    </row>
    <row r="227" spans="1:6" ht="15" customHeight="1" x14ac:dyDescent="0.25">
      <c r="A227" s="207"/>
      <c r="B227" s="14" t="s">
        <v>26</v>
      </c>
      <c r="C227" s="21" t="s">
        <v>27</v>
      </c>
      <c r="D227" s="40">
        <v>70</v>
      </c>
      <c r="E227" s="21" t="s">
        <v>9</v>
      </c>
      <c r="F227" s="69">
        <v>25</v>
      </c>
    </row>
    <row r="228" spans="1:6" ht="13.8" thickBot="1" x14ac:dyDescent="0.3">
      <c r="A228" s="206"/>
      <c r="B228" s="29" t="s">
        <v>26</v>
      </c>
      <c r="C228" s="30" t="s">
        <v>19</v>
      </c>
      <c r="D228" s="41">
        <v>70</v>
      </c>
      <c r="E228" s="30" t="s">
        <v>9</v>
      </c>
      <c r="F228" s="74">
        <v>45</v>
      </c>
    </row>
    <row r="229" spans="1:6" x14ac:dyDescent="0.25">
      <c r="A229" s="205">
        <f>A226+1</f>
        <v>2</v>
      </c>
      <c r="B229" s="27" t="s">
        <v>156</v>
      </c>
      <c r="C229" s="16"/>
      <c r="D229" s="59">
        <v>30</v>
      </c>
      <c r="E229" s="16" t="s">
        <v>51</v>
      </c>
      <c r="F229" s="68">
        <v>5</v>
      </c>
    </row>
    <row r="230" spans="1:6" ht="13.8" thickBot="1" x14ac:dyDescent="0.3">
      <c r="A230" s="206"/>
      <c r="B230" s="29" t="s">
        <v>157</v>
      </c>
      <c r="C230" s="30"/>
      <c r="D230" s="41">
        <v>30</v>
      </c>
      <c r="E230" s="30" t="s">
        <v>51</v>
      </c>
      <c r="F230" s="74">
        <v>40</v>
      </c>
    </row>
    <row r="231" spans="1:6" x14ac:dyDescent="0.25">
      <c r="A231" s="205">
        <v>3</v>
      </c>
      <c r="B231" s="18" t="s">
        <v>159</v>
      </c>
      <c r="C231" s="23"/>
      <c r="D231" s="141">
        <v>30</v>
      </c>
      <c r="E231" s="23" t="s">
        <v>121</v>
      </c>
      <c r="F231" s="70">
        <v>7</v>
      </c>
    </row>
    <row r="232" spans="1:6" ht="13.8" thickBot="1" x14ac:dyDescent="0.3">
      <c r="A232" s="207"/>
      <c r="B232" s="18" t="s">
        <v>158</v>
      </c>
      <c r="C232" s="23"/>
      <c r="D232" s="141">
        <v>30</v>
      </c>
      <c r="E232" s="23" t="s">
        <v>121</v>
      </c>
      <c r="F232" s="70">
        <v>55</v>
      </c>
    </row>
    <row r="233" spans="1:6" ht="13.8" thickBot="1" x14ac:dyDescent="0.3">
      <c r="A233" s="125">
        <v>4</v>
      </c>
      <c r="B233" s="35" t="s">
        <v>160</v>
      </c>
      <c r="C233" s="36"/>
      <c r="D233" s="127" t="s">
        <v>198</v>
      </c>
      <c r="E233" s="36" t="s">
        <v>196</v>
      </c>
      <c r="F233" s="84">
        <v>3</v>
      </c>
    </row>
    <row r="234" spans="1:6" x14ac:dyDescent="0.25">
      <c r="A234" s="129">
        <f>A233+1</f>
        <v>5</v>
      </c>
      <c r="B234" s="27" t="s">
        <v>207</v>
      </c>
      <c r="C234" s="16" t="s">
        <v>24</v>
      </c>
      <c r="D234" s="59">
        <v>10</v>
      </c>
      <c r="E234" s="16" t="s">
        <v>208</v>
      </c>
      <c r="F234" s="68">
        <v>5</v>
      </c>
    </row>
    <row r="235" spans="1:6" ht="13.8" thickBot="1" x14ac:dyDescent="0.3">
      <c r="A235" s="130">
        <f>A234+1</f>
        <v>6</v>
      </c>
      <c r="B235" s="29" t="s">
        <v>59</v>
      </c>
      <c r="C235" s="138" t="s">
        <v>24</v>
      </c>
      <c r="D235" s="41">
        <v>10</v>
      </c>
      <c r="E235" s="30" t="s">
        <v>53</v>
      </c>
      <c r="F235" s="74">
        <v>7</v>
      </c>
    </row>
    <row r="236" spans="1:6" x14ac:dyDescent="0.25">
      <c r="A236" s="126">
        <f t="shared" ref="A236:A240" si="8">A235+1</f>
        <v>7</v>
      </c>
      <c r="B236" s="19" t="s">
        <v>194</v>
      </c>
      <c r="C236" s="17" t="s">
        <v>33</v>
      </c>
      <c r="D236" s="144">
        <v>20</v>
      </c>
      <c r="E236" s="17" t="s">
        <v>10</v>
      </c>
      <c r="F236" s="72">
        <v>10</v>
      </c>
    </row>
    <row r="237" spans="1:6" ht="13.8" thickBot="1" x14ac:dyDescent="0.3">
      <c r="A237" s="96">
        <f t="shared" si="8"/>
        <v>8</v>
      </c>
      <c r="B237" s="18" t="s">
        <v>195</v>
      </c>
      <c r="C237" s="23" t="s">
        <v>52</v>
      </c>
      <c r="D237" s="141">
        <v>20</v>
      </c>
      <c r="E237" s="23" t="s">
        <v>9</v>
      </c>
      <c r="F237" s="70">
        <v>10</v>
      </c>
    </row>
    <row r="238" spans="1:6" ht="13.8" thickBot="1" x14ac:dyDescent="0.3">
      <c r="A238" s="124">
        <f t="shared" si="8"/>
        <v>9</v>
      </c>
      <c r="B238" s="121" t="s">
        <v>161</v>
      </c>
      <c r="C238" s="122"/>
      <c r="D238" s="176">
        <v>10</v>
      </c>
      <c r="E238" s="122" t="s">
        <v>199</v>
      </c>
      <c r="F238" s="123">
        <v>5</v>
      </c>
    </row>
    <row r="239" spans="1:6" x14ac:dyDescent="0.25">
      <c r="A239" s="126">
        <f t="shared" si="8"/>
        <v>10</v>
      </c>
      <c r="B239" s="19" t="s">
        <v>98</v>
      </c>
      <c r="C239" s="17" t="s">
        <v>45</v>
      </c>
      <c r="D239" s="144">
        <v>150</v>
      </c>
      <c r="E239" s="17" t="s">
        <v>32</v>
      </c>
      <c r="F239" s="72">
        <v>10</v>
      </c>
    </row>
    <row r="240" spans="1:6" x14ac:dyDescent="0.25">
      <c r="A240" s="96">
        <f t="shared" si="8"/>
        <v>11</v>
      </c>
      <c r="B240" s="18" t="s">
        <v>99</v>
      </c>
      <c r="C240" s="23" t="s">
        <v>45</v>
      </c>
      <c r="D240" s="141">
        <v>150</v>
      </c>
      <c r="E240" s="23" t="s">
        <v>17</v>
      </c>
      <c r="F240" s="70">
        <v>10</v>
      </c>
    </row>
    <row r="241" spans="1:6" x14ac:dyDescent="0.25">
      <c r="A241" s="207">
        <v>12</v>
      </c>
      <c r="B241" s="19" t="s">
        <v>447</v>
      </c>
      <c r="C241" s="17"/>
      <c r="D241" s="144">
        <v>10</v>
      </c>
      <c r="E241" s="17" t="s">
        <v>30</v>
      </c>
      <c r="F241" s="72">
        <v>10</v>
      </c>
    </row>
    <row r="242" spans="1:6" x14ac:dyDescent="0.25">
      <c r="A242" s="207"/>
      <c r="B242" s="19" t="s">
        <v>448</v>
      </c>
      <c r="C242" s="21"/>
      <c r="D242" s="40">
        <v>10</v>
      </c>
      <c r="E242" s="21" t="s">
        <v>30</v>
      </c>
      <c r="F242" s="69">
        <v>40</v>
      </c>
    </row>
    <row r="243" spans="1:6" ht="13.8" thickBot="1" x14ac:dyDescent="0.3">
      <c r="A243" s="206"/>
      <c r="B243" s="19" t="s">
        <v>449</v>
      </c>
      <c r="C243" s="30"/>
      <c r="D243" s="41">
        <v>10</v>
      </c>
      <c r="E243" s="30" t="s">
        <v>30</v>
      </c>
      <c r="F243" s="74">
        <v>60</v>
      </c>
    </row>
    <row r="244" spans="1:6" x14ac:dyDescent="0.25">
      <c r="A244" s="205">
        <v>13</v>
      </c>
      <c r="B244" s="35" t="s">
        <v>163</v>
      </c>
      <c r="C244" s="16"/>
      <c r="D244" s="59">
        <v>10</v>
      </c>
      <c r="E244" s="16" t="s">
        <v>66</v>
      </c>
      <c r="F244" s="68">
        <v>5</v>
      </c>
    </row>
    <row r="245" spans="1:6" x14ac:dyDescent="0.25">
      <c r="A245" s="207"/>
      <c r="B245" s="14" t="s">
        <v>164</v>
      </c>
      <c r="C245" s="21"/>
      <c r="D245" s="40">
        <v>10</v>
      </c>
      <c r="E245" s="21" t="s">
        <v>66</v>
      </c>
      <c r="F245" s="69">
        <v>22</v>
      </c>
    </row>
    <row r="246" spans="1:6" ht="13.8" thickBot="1" x14ac:dyDescent="0.3">
      <c r="A246" s="207"/>
      <c r="B246" s="134" t="s">
        <v>165</v>
      </c>
      <c r="C246" s="23"/>
      <c r="D246" s="141">
        <v>10</v>
      </c>
      <c r="E246" s="23" t="s">
        <v>66</v>
      </c>
      <c r="F246" s="70">
        <v>40</v>
      </c>
    </row>
    <row r="247" spans="1:6" ht="13.8" thickBot="1" x14ac:dyDescent="0.3">
      <c r="A247" s="205">
        <v>14</v>
      </c>
      <c r="B247" s="27" t="s">
        <v>48</v>
      </c>
      <c r="C247" s="16" t="s">
        <v>24</v>
      </c>
      <c r="D247" s="127">
        <v>15</v>
      </c>
      <c r="E247" s="36" t="s">
        <v>197</v>
      </c>
      <c r="F247" s="68">
        <v>2</v>
      </c>
    </row>
    <row r="248" spans="1:6" s="185" customFormat="1" ht="13.8" thickBot="1" x14ac:dyDescent="0.3">
      <c r="A248" s="207"/>
      <c r="B248" s="29" t="s">
        <v>450</v>
      </c>
      <c r="C248" s="30"/>
      <c r="D248" s="41">
        <v>15</v>
      </c>
      <c r="E248" s="36" t="s">
        <v>197</v>
      </c>
      <c r="F248" s="74">
        <v>16</v>
      </c>
    </row>
    <row r="249" spans="1:6" ht="13.8" thickBot="1" x14ac:dyDescent="0.3">
      <c r="A249" s="206"/>
      <c r="B249" s="29" t="s">
        <v>162</v>
      </c>
      <c r="C249" s="30"/>
      <c r="D249" s="41">
        <v>15</v>
      </c>
      <c r="E249" s="36" t="s">
        <v>197</v>
      </c>
      <c r="F249" s="74">
        <v>70</v>
      </c>
    </row>
    <row r="250" spans="1:6" x14ac:dyDescent="0.25">
      <c r="A250" s="205">
        <v>15</v>
      </c>
      <c r="B250" s="35" t="s">
        <v>168</v>
      </c>
      <c r="C250" s="16"/>
      <c r="D250" s="59">
        <v>30</v>
      </c>
      <c r="E250" s="36" t="s">
        <v>57</v>
      </c>
      <c r="F250" s="68">
        <v>7</v>
      </c>
    </row>
    <row r="251" spans="1:6" x14ac:dyDescent="0.25">
      <c r="A251" s="207"/>
      <c r="B251" s="14" t="s">
        <v>169</v>
      </c>
      <c r="C251" s="21"/>
      <c r="D251" s="40">
        <v>30</v>
      </c>
      <c r="E251" s="21" t="s">
        <v>57</v>
      </c>
      <c r="F251" s="69">
        <v>25</v>
      </c>
    </row>
    <row r="252" spans="1:6" ht="13.8" thickBot="1" x14ac:dyDescent="0.3">
      <c r="A252" s="206"/>
      <c r="B252" s="19" t="s">
        <v>170</v>
      </c>
      <c r="C252" s="23"/>
      <c r="D252" s="141">
        <v>30</v>
      </c>
      <c r="E252" s="17" t="s">
        <v>57</v>
      </c>
      <c r="F252" s="70">
        <v>40</v>
      </c>
    </row>
    <row r="253" spans="1:6" x14ac:dyDescent="0.25">
      <c r="A253" s="205">
        <v>16</v>
      </c>
      <c r="B253" s="35" t="s">
        <v>223</v>
      </c>
      <c r="C253" s="16"/>
      <c r="D253" s="59" t="s">
        <v>218</v>
      </c>
      <c r="E253" s="36" t="s">
        <v>225</v>
      </c>
      <c r="F253" s="68">
        <v>10</v>
      </c>
    </row>
    <row r="254" spans="1:6" ht="13.8" thickBot="1" x14ac:dyDescent="0.3">
      <c r="A254" s="206"/>
      <c r="B254" s="19" t="s">
        <v>224</v>
      </c>
      <c r="C254" s="23"/>
      <c r="D254" s="141" t="s">
        <v>218</v>
      </c>
      <c r="E254" s="17" t="s">
        <v>225</v>
      </c>
      <c r="F254" s="70">
        <v>70</v>
      </c>
    </row>
    <row r="255" spans="1:6" s="185" customFormat="1" ht="13.8" thickBot="1" x14ac:dyDescent="0.3">
      <c r="A255" s="61">
        <v>17</v>
      </c>
      <c r="B255" s="121" t="s">
        <v>46</v>
      </c>
      <c r="C255" s="122" t="s">
        <v>24</v>
      </c>
      <c r="D255" s="176">
        <v>15</v>
      </c>
      <c r="E255" s="122" t="s">
        <v>444</v>
      </c>
      <c r="F255" s="123">
        <v>5</v>
      </c>
    </row>
    <row r="256" spans="1:6" ht="13.8" thickBot="1" x14ac:dyDescent="0.3">
      <c r="A256" s="61">
        <v>18</v>
      </c>
      <c r="B256" s="121" t="s">
        <v>443</v>
      </c>
      <c r="C256" s="122" t="s">
        <v>412</v>
      </c>
      <c r="D256" s="176">
        <v>15</v>
      </c>
      <c r="E256" s="122" t="s">
        <v>444</v>
      </c>
      <c r="F256" s="123">
        <v>10</v>
      </c>
    </row>
    <row r="257" spans="1:6" ht="13.8" thickBot="1" x14ac:dyDescent="0.3">
      <c r="A257" s="75"/>
      <c r="B257" s="76" t="s">
        <v>34</v>
      </c>
      <c r="C257" s="77"/>
      <c r="D257" s="77"/>
      <c r="E257" s="78"/>
      <c r="F257" s="85"/>
    </row>
    <row r="258" spans="1:6" x14ac:dyDescent="0.25">
      <c r="A258" s="22">
        <v>1</v>
      </c>
      <c r="B258" s="19" t="s">
        <v>166</v>
      </c>
      <c r="C258" s="19" t="s">
        <v>54</v>
      </c>
      <c r="D258" s="144">
        <v>100</v>
      </c>
      <c r="E258" s="19" t="s">
        <v>10</v>
      </c>
      <c r="F258" s="72">
        <v>8</v>
      </c>
    </row>
    <row r="259" spans="1:6" s="50" customFormat="1" ht="13.8" thickBot="1" x14ac:dyDescent="0.3">
      <c r="A259" s="28">
        <v>2</v>
      </c>
      <c r="B259" s="29" t="s">
        <v>167</v>
      </c>
      <c r="C259" s="29" t="s">
        <v>24</v>
      </c>
      <c r="D259" s="41">
        <v>100</v>
      </c>
      <c r="E259" s="29" t="s">
        <v>10</v>
      </c>
      <c r="F259" s="74">
        <v>8</v>
      </c>
    </row>
    <row r="260" spans="1:6" s="50" customFormat="1" x14ac:dyDescent="0.25">
      <c r="D260" s="180"/>
      <c r="F260" s="51"/>
    </row>
    <row r="261" spans="1:6" s="50" customFormat="1" x14ac:dyDescent="0.25">
      <c r="D261" s="180"/>
      <c r="F261" s="51"/>
    </row>
    <row r="262" spans="1:6" s="50" customFormat="1" x14ac:dyDescent="0.25">
      <c r="B262" s="1" t="s">
        <v>42</v>
      </c>
      <c r="D262" s="180"/>
      <c r="F262" s="51"/>
    </row>
    <row r="263" spans="1:6" x14ac:dyDescent="0.25">
      <c r="B263" s="1" t="s">
        <v>43</v>
      </c>
      <c r="F263" s="1"/>
    </row>
  </sheetData>
  <mergeCells count="11">
    <mergeCell ref="A253:A254"/>
    <mergeCell ref="A250:A252"/>
    <mergeCell ref="A203:A205"/>
    <mergeCell ref="A241:A243"/>
    <mergeCell ref="A247:A249"/>
    <mergeCell ref="A244:A246"/>
    <mergeCell ref="A218:A220"/>
    <mergeCell ref="A221:A223"/>
    <mergeCell ref="A226:A228"/>
    <mergeCell ref="A229:A230"/>
    <mergeCell ref="A231:A232"/>
  </mergeCells>
  <hyperlinks>
    <hyperlink ref="E3" r:id="rId1" xr:uid="{00000000-0004-0000-0000-000000000000}"/>
    <hyperlink ref="E2" r:id="rId2" xr:uid="{00000000-0004-0000-0000-000001000000}"/>
  </hyperlinks>
  <pageMargins left="0.25" right="0.25" top="0.75" bottom="0.75" header="0.3" footer="0.3"/>
  <pageSetup paperSize="9" fitToWidth="0" orientation="portrait" r:id="rId3"/>
  <headerFooter>
    <oddHeader>&amp;CAnthesis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2019-08-26T06:00:21Z</dcterms:modified>
</cp:coreProperties>
</file>