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2A545FA1-CE16-4E36-B384-413A49A149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7" i="1" l="1"/>
  <c r="A218" i="1" s="1"/>
  <c r="A158" i="1"/>
  <c r="A194" i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5" i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67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209" i="1" l="1"/>
  <c r="A210" i="1" s="1"/>
  <c r="A211" i="1" s="1"/>
  <c r="A212" i="1" s="1"/>
  <c r="A195" i="1"/>
  <c r="A196" i="1" s="1"/>
  <c r="A197" i="1" s="1"/>
  <c r="A198" i="1" s="1"/>
  <c r="A199" i="1" s="1"/>
  <c r="A200" i="1" s="1"/>
  <c r="A201" i="1" s="1"/>
  <c r="A202" i="1" s="1"/>
  <c r="A203" i="1" s="1"/>
  <c r="A204" i="1" s="1"/>
  <c r="A159" i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44" i="1"/>
  <c r="A145" i="1" s="1"/>
  <c r="A146" i="1" s="1"/>
  <c r="A86" i="1"/>
  <c r="A87" i="1" s="1"/>
  <c r="A88" i="1" s="1"/>
  <c r="A89" i="1" s="1"/>
  <c r="A68" i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219" i="1" l="1"/>
  <c r="A220" i="1" s="1"/>
  <c r="A221" i="1" s="1"/>
  <c r="A222" i="1" s="1"/>
  <c r="A223" i="1" s="1"/>
  <c r="A224" i="1" s="1"/>
  <c r="A225" i="1" s="1"/>
  <c r="A226" i="1" s="1"/>
  <c r="A227" i="1" s="1"/>
  <c r="A228" i="1" s="1"/>
  <c r="G98" i="1" l="1"/>
  <c r="A150" i="1" l="1"/>
</calcChain>
</file>

<file path=xl/sharedStrings.xml><?xml version="1.0" encoding="utf-8"?>
<sst xmlns="http://schemas.openxmlformats.org/spreadsheetml/2006/main" count="960" uniqueCount="476">
  <si>
    <t>SC Anthesis International SRL</t>
  </si>
  <si>
    <t>Mobil: 0721 24 5550</t>
  </si>
  <si>
    <t>Str. Agricultori nr. 93, sector2, Bucuresti</t>
  </si>
  <si>
    <t>bucuresti@anthesis.ro</t>
  </si>
  <si>
    <t>Telefon: 021 327 7070, Fax: 021 327 7073</t>
  </si>
  <si>
    <t>www.anthesis.ro</t>
  </si>
  <si>
    <t>Soi</t>
  </si>
  <si>
    <t>Inaltime</t>
  </si>
  <si>
    <t xml:space="preserve">Marime </t>
  </si>
  <si>
    <t>Culoare</t>
  </si>
  <si>
    <t>Comanda</t>
  </si>
  <si>
    <t>Pret</t>
  </si>
  <si>
    <t>bulb</t>
  </si>
  <si>
    <t>cu TVA</t>
  </si>
  <si>
    <t>cm</t>
  </si>
  <si>
    <t>Begonia tuberhybrida</t>
  </si>
  <si>
    <t>15-30</t>
  </si>
  <si>
    <t>rosu, flori batute, frunze verzi</t>
  </si>
  <si>
    <t>Double White</t>
  </si>
  <si>
    <t>alb, flori batute, frunze verzi</t>
  </si>
  <si>
    <t>Fimbriata White</t>
  </si>
  <si>
    <t>alb franjurat, flori batute, frunze verzi</t>
  </si>
  <si>
    <t>cate 1 bucata din fiecare soi</t>
  </si>
  <si>
    <t>Gloxinia  hybrida</t>
  </si>
  <si>
    <t>30-40</t>
  </si>
  <si>
    <t>cal I</t>
  </si>
  <si>
    <t>Freida Hemple</t>
  </si>
  <si>
    <t>Calla (Zantedeschia)</t>
  </si>
  <si>
    <t>30-50</t>
  </si>
  <si>
    <t>18-20</t>
  </si>
  <si>
    <t>flori negre</t>
  </si>
  <si>
    <t>flori rosii</t>
  </si>
  <si>
    <t>90-120</t>
  </si>
  <si>
    <t>flori galbene, frunze verzi</t>
  </si>
  <si>
    <t>Canna pitica</t>
  </si>
  <si>
    <t>45-60</t>
  </si>
  <si>
    <t>flori roz, frunze verzi</t>
  </si>
  <si>
    <t>20-22</t>
  </si>
  <si>
    <t>16-18</t>
  </si>
  <si>
    <t>100-120</t>
  </si>
  <si>
    <t>flori albe</t>
  </si>
  <si>
    <t>Zeba</t>
  </si>
  <si>
    <t>120-180</t>
  </si>
  <si>
    <t>Golden Splendour</t>
  </si>
  <si>
    <t>flori galbene</t>
  </si>
  <si>
    <t>50-70</t>
  </si>
  <si>
    <t>8+</t>
  </si>
  <si>
    <t>DIVERSE</t>
  </si>
  <si>
    <t>flori albe cu grena, parfumate -Lilium oriental</t>
  </si>
  <si>
    <t>Dahlia pitica -Pachet  100 bucati</t>
  </si>
  <si>
    <t>GLADIOLE</t>
  </si>
  <si>
    <t xml:space="preserve">Crocosmia </t>
  </si>
  <si>
    <t>DAHLIA</t>
  </si>
  <si>
    <t>CRINI-LILIUM</t>
  </si>
  <si>
    <t>CANNA</t>
  </si>
  <si>
    <t>CALADIUM</t>
  </si>
  <si>
    <t>GLOXINIA</t>
  </si>
  <si>
    <t>BEGONIA</t>
  </si>
  <si>
    <t>Begonia -Pachet 100 bucati</t>
  </si>
  <si>
    <t>Gloxinia -Pachet 100 bucati</t>
  </si>
  <si>
    <t>Caladium -Pachet 50 bucati</t>
  </si>
  <si>
    <t>Calla -Pachet 100 bucati</t>
  </si>
  <si>
    <t>Crini inalti-Lilium double -Pachet 100 bucati</t>
  </si>
  <si>
    <t xml:space="preserve">Crini pitici-Lilium </t>
  </si>
  <si>
    <t>Crini pitici-Lilium -Pachet 100 bucati</t>
  </si>
  <si>
    <t>Crini-Lilium regale</t>
  </si>
  <si>
    <t>Crini-Lilium regale -Pachet 100 bucati</t>
  </si>
  <si>
    <t>Crocosmia -Pachet 50 bucati</t>
  </si>
  <si>
    <t>minim 3 bulbi/soi</t>
  </si>
  <si>
    <t>Gladiole - Pachet 100 bucati</t>
  </si>
  <si>
    <t>Gladiole - Pachet 500 bucati</t>
  </si>
  <si>
    <t>CALLA (Zantedeschia)</t>
  </si>
  <si>
    <t xml:space="preserve">Crini inalti -Lilium </t>
  </si>
  <si>
    <t>Crini inalti -Lilium -Pachet 100 bucati</t>
  </si>
  <si>
    <t>Double Pink</t>
  </si>
  <si>
    <t>Double Yellow</t>
  </si>
  <si>
    <t>Defiance</t>
  </si>
  <si>
    <t>Hollywood</t>
  </si>
  <si>
    <t>Kaiser Friedrich</t>
  </si>
  <si>
    <t>Kaiser Wilhelm</t>
  </si>
  <si>
    <t>Tigre Blue</t>
  </si>
  <si>
    <t>Tigre Red</t>
  </si>
  <si>
    <t>Violacea</t>
  </si>
  <si>
    <t>White Queen</t>
  </si>
  <si>
    <t>Purpinca</t>
  </si>
  <si>
    <t>Bohemian Spartacus</t>
  </si>
  <si>
    <t>Neo</t>
  </si>
  <si>
    <t>X Factor</t>
  </si>
  <si>
    <t>Zorro</t>
  </si>
  <si>
    <t>Gipsy Night</t>
  </si>
  <si>
    <t>Mick s Peppermint</t>
  </si>
  <si>
    <t>flori roz</t>
  </si>
  <si>
    <t>Beverly Dreams</t>
  </si>
  <si>
    <t>Dizzy</t>
  </si>
  <si>
    <t>Josephine</t>
  </si>
  <si>
    <t>Crini-Lilium regale -Pachet 4 bucati</t>
  </si>
  <si>
    <t>Canna inalta fr. verzi -Pachet 50 bucati</t>
  </si>
  <si>
    <t>Canna inalta fr. verzi -Pachet 100 bucati</t>
  </si>
  <si>
    <t>Canna pitica -Pachet 50 bucati</t>
  </si>
  <si>
    <t>Canna pitica -Pachet 100 bucati</t>
  </si>
  <si>
    <t>galben, flori batute, frunze verzi</t>
  </si>
  <si>
    <t>flori rosii - tip deco</t>
  </si>
  <si>
    <t>frunze verzi cu rosu</t>
  </si>
  <si>
    <t>frunze albe cu nervuri rosii</t>
  </si>
  <si>
    <t>Canna inalta fr. verzi</t>
  </si>
  <si>
    <t>roz sidefat, flori batute, frunze verzi</t>
  </si>
  <si>
    <t>frunze albe cu verde</t>
  </si>
  <si>
    <t>flori galbene cu stropi rosii, frunze verzi</t>
  </si>
  <si>
    <t>flori rosii, frunze verzi</t>
  </si>
  <si>
    <t>flori rosii-grena cu dungi galbene - tip deco</t>
  </si>
  <si>
    <t>flori grena cu varfuri albe - tip deco</t>
  </si>
  <si>
    <t>flori lila cu irizatii violet - tip cactus</t>
  </si>
  <si>
    <t>flori portocalii cu irizatii rosii - tip deco</t>
  </si>
  <si>
    <t>flori rosii-grena - tip anemone</t>
  </si>
  <si>
    <t>flori mov cu centrul crem</t>
  </si>
  <si>
    <t>flori rosii cu bordura alba</t>
  </si>
  <si>
    <t>flori mov cu bordura alba</t>
  </si>
  <si>
    <t>flori albe cu margine si pistrui mov</t>
  </si>
  <si>
    <t>flori albe cu margine si pistrui rosii</t>
  </si>
  <si>
    <t xml:space="preserve">6-7 </t>
  </si>
  <si>
    <t>40-60</t>
  </si>
  <si>
    <t>flori crem cu grena -Lilium oriental tree</t>
  </si>
  <si>
    <t>flori alb cu dunga si pistrui grena -Lilium oriental</t>
  </si>
  <si>
    <t>120-130</t>
  </si>
  <si>
    <t>flori roz cu pistrui -Lilium oriental</t>
  </si>
  <si>
    <t>90-100</t>
  </si>
  <si>
    <t>Tenerife</t>
  </si>
  <si>
    <t>Canna pitica -Pachet 4 bucati</t>
  </si>
  <si>
    <t>Carolyn Whorton</t>
  </si>
  <si>
    <t>frunze verzi cu centrul roz si nervuri rosii</t>
  </si>
  <si>
    <t>Florida Elise</t>
  </si>
  <si>
    <t xml:space="preserve">frunze verzi cu centrul alb-roz </t>
  </si>
  <si>
    <t>White Christmas</t>
  </si>
  <si>
    <t xml:space="preserve">frunze verzi cu centrul alb si nervuri verzi </t>
  </si>
  <si>
    <t>White Wing</t>
  </si>
  <si>
    <t>Caladium -Pachet 100 bucati</t>
  </si>
  <si>
    <t>30-39</t>
  </si>
  <si>
    <t>Candidum</t>
  </si>
  <si>
    <t>Florida Sweetheart</t>
  </si>
  <si>
    <t>Frannie Munson</t>
  </si>
  <si>
    <t>Gingerland</t>
  </si>
  <si>
    <t>Miss Muffet</t>
  </si>
  <si>
    <t>Pink Beauty</t>
  </si>
  <si>
    <t>Red Ruffles</t>
  </si>
  <si>
    <t>Double Scarlet</t>
  </si>
  <si>
    <t>Fimbriata Scarlet</t>
  </si>
  <si>
    <t>Fimbriata Yellow</t>
  </si>
  <si>
    <t>Smelling Pastel</t>
  </si>
  <si>
    <t>Smelling Red</t>
  </si>
  <si>
    <t>Smelling White</t>
  </si>
  <si>
    <t>Corina</t>
  </si>
  <si>
    <t>Prins Albert</t>
  </si>
  <si>
    <t>Altari</t>
  </si>
  <si>
    <t>Mistery Dream</t>
  </si>
  <si>
    <t>Sita</t>
  </si>
  <si>
    <t>Yellow Planet</t>
  </si>
  <si>
    <t>Airbrush (Cut&amp;Pot)</t>
  </si>
  <si>
    <t>Garnet Glow (Cut&amp;Pot)</t>
  </si>
  <si>
    <t>Odessa (Cut&amp;Pot)</t>
  </si>
  <si>
    <t>Picasso (Cut&amp;Pot)</t>
  </si>
  <si>
    <t>Royal Plum (Pot)</t>
  </si>
  <si>
    <t>Sunset Passion (Cut&amp;Pot)</t>
  </si>
  <si>
    <t>14-16</t>
  </si>
  <si>
    <t>flori ciclam</t>
  </si>
  <si>
    <t>flori galbene, parfumate, tip trompeta -Lilium oriental</t>
  </si>
  <si>
    <t>Star Gazer</t>
  </si>
  <si>
    <t>rosu catifelat</t>
  </si>
  <si>
    <t>galben franjurat, flori batute, frunze verzi</t>
  </si>
  <si>
    <t>rosu franjurat, flori batute, frunze verzi</t>
  </si>
  <si>
    <t>alb ondulat cu irizatii rosii, flori batute, frunze verzi</t>
  </si>
  <si>
    <t>bicolore, flori batute, parfumate</t>
  </si>
  <si>
    <t>rosu, flori batute, parfumate</t>
  </si>
  <si>
    <t>alb, flori batute, parfumate</t>
  </si>
  <si>
    <t>frunze albe cu nervuri verzi</t>
  </si>
  <si>
    <t>Candidum Senior</t>
  </si>
  <si>
    <t>frunze albe cu nervuri verzi, mari</t>
  </si>
  <si>
    <t>frunze roz cu nervuri rosii si margine verde</t>
  </si>
  <si>
    <t>frunze roz-ciclam cu verde</t>
  </si>
  <si>
    <t>frunze albe cu verde si stropi rosii</t>
  </si>
  <si>
    <t>frunze verzui cu nervuri albe si stropi rosii</t>
  </si>
  <si>
    <t>frunze verzi cu roz si nervuri ciclam</t>
  </si>
  <si>
    <t>frunze rosii cu margine verde</t>
  </si>
  <si>
    <t xml:space="preserve">frunze albe cu nervuri rosii si margine </t>
  </si>
  <si>
    <t>35-50</t>
  </si>
  <si>
    <t>flori bicolore, mov cu alb</t>
  </si>
  <si>
    <t>flori portocalii</t>
  </si>
  <si>
    <t>Lady Marmalade (Cut&amp;Pot)</t>
  </si>
  <si>
    <t>flori bicolore, galben cu irizatii rosii</t>
  </si>
  <si>
    <t>flori bicolore, albe cu centrul grena</t>
  </si>
  <si>
    <t>flori mov-violet</t>
  </si>
  <si>
    <t>flori bicolore, rosu cu irizatii galbene</t>
  </si>
  <si>
    <t>flori albe  cu grena, parfumat -Lilium oriental trumpet</t>
  </si>
  <si>
    <t>120-150</t>
  </si>
  <si>
    <t>flori verzui cu pistrui negri, batute, fara polen - Lilium double asiatic</t>
  </si>
  <si>
    <t>flori albe cu pistrui grena, batute -Lilium oriental</t>
  </si>
  <si>
    <t>cate 2 bucata din fiecare soi</t>
  </si>
  <si>
    <t>Crini pitici- Lilium -Pachet 4 bucati</t>
  </si>
  <si>
    <t xml:space="preserve"> </t>
  </si>
  <si>
    <t>flori rosu-grena</t>
  </si>
  <si>
    <t>Etoile de Feu</t>
  </si>
  <si>
    <t>flori mov-lila</t>
  </si>
  <si>
    <t>flori mov intens</t>
  </si>
  <si>
    <t>Crini inalti -Lilium -Pachet 50 bucati</t>
  </si>
  <si>
    <t>flori rosii cu bordura alba -Lilium oriental</t>
  </si>
  <si>
    <t>Calla -Pachet 50 bucati</t>
  </si>
  <si>
    <t>Large Flowering Mixed -pachet 5 bucati</t>
  </si>
  <si>
    <t>pachet 5 bucati - amestec</t>
  </si>
  <si>
    <t>Fimbriata Copper</t>
  </si>
  <si>
    <t>caramizii, flori batute zimtate, frunze verzi</t>
  </si>
  <si>
    <t xml:space="preserve">6-7 cm </t>
  </si>
  <si>
    <t>Fimbriata Salmon</t>
  </si>
  <si>
    <t>roz intens cu marginea alba, flori batute, frunze verzi</t>
  </si>
  <si>
    <t xml:space="preserve">Pendula Cascade Orange </t>
  </si>
  <si>
    <t>portocalii, flori batute, curgatoare, frunze verzi</t>
  </si>
  <si>
    <t xml:space="preserve">Pendula Cascade Pink </t>
  </si>
  <si>
    <t>roz, flori batute, curgatoare, frunze verzi</t>
  </si>
  <si>
    <t>Pendula Cascade Red</t>
  </si>
  <si>
    <t>rosii, flori batute, curgatoare, frunze verzi</t>
  </si>
  <si>
    <t xml:space="preserve">Pendula Cascade Yellow </t>
  </si>
  <si>
    <t>galbene, flori batute, curgatoare, frunze verzi</t>
  </si>
  <si>
    <t xml:space="preserve">Pendula Copper  </t>
  </si>
  <si>
    <t>caramizii, flori batute, curgatoare, frunze verzi</t>
  </si>
  <si>
    <t xml:space="preserve">Pendula Salmon  </t>
  </si>
  <si>
    <t>somon, flori batute, curgatoare, frunze verzi</t>
  </si>
  <si>
    <t xml:space="preserve">Caladium (Fancy Leaf) </t>
  </si>
  <si>
    <t>Blaze</t>
  </si>
  <si>
    <t>frunze verzi cu nervuri roz intens</t>
  </si>
  <si>
    <t>Fire Chief</t>
  </si>
  <si>
    <t>frunze verzi cu centrul roz si nervuri violet</t>
  </si>
  <si>
    <t>John Peed</t>
  </si>
  <si>
    <t>frunze verzi intens cu centrul roz-rosu</t>
  </si>
  <si>
    <t>June Bride</t>
  </si>
  <si>
    <t>frunze albe cu nervuri si marginea verzi</t>
  </si>
  <si>
    <t>Pink Cloud</t>
  </si>
  <si>
    <t xml:space="preserve">frunze verzi cu centrul roz si stropi alb-roz </t>
  </si>
  <si>
    <t>Pink Panther</t>
  </si>
  <si>
    <t xml:space="preserve">frunze roz-ciclam cu marginea si stropi verzi </t>
  </si>
  <si>
    <t>Red Frill</t>
  </si>
  <si>
    <t xml:space="preserve">frunze rosii cu marginea si stropi verzi </t>
  </si>
  <si>
    <t>Sparkler</t>
  </si>
  <si>
    <t>frunze verzi marmorate cu roz si alb</t>
  </si>
  <si>
    <t>Summer Rose</t>
  </si>
  <si>
    <t>frunze verzi cu centrul roz incadrat de stropi albi</t>
  </si>
  <si>
    <t>Postman Joyner</t>
  </si>
  <si>
    <t xml:space="preserve">frunze rosii cu marginea verde </t>
  </si>
  <si>
    <t>Callafornia Red (Pot)</t>
  </si>
  <si>
    <t>flori rosii intens</t>
  </si>
  <si>
    <t>30-45</t>
  </si>
  <si>
    <t>Candle Glow (Pot)</t>
  </si>
  <si>
    <t>flori roz sidefat</t>
  </si>
  <si>
    <t>Macau (Pot)</t>
  </si>
  <si>
    <t>flori grena intens spre negru</t>
  </si>
  <si>
    <t>Peter-s Pride (Cut&amp;Pot)</t>
  </si>
  <si>
    <t>Rio (Pot)</t>
  </si>
  <si>
    <t xml:space="preserve">flori mov </t>
  </si>
  <si>
    <t>White Horse (Cut&amp;Pot)</t>
  </si>
  <si>
    <t>Wild Salmon (Cut&amp;Pot)</t>
  </si>
  <si>
    <t>flori roz-somon</t>
  </si>
  <si>
    <t>Mrs Oklahoma</t>
  </si>
  <si>
    <t>flori somon, frunze verzi</t>
  </si>
  <si>
    <t>Pink</t>
  </si>
  <si>
    <t xml:space="preserve">Red </t>
  </si>
  <si>
    <t>Aisha</t>
  </si>
  <si>
    <t>flori albe cu baza verzuie, batute, fara polen -Lilium oriental</t>
  </si>
  <si>
    <t>Julia</t>
  </si>
  <si>
    <t>flori ciclam cu pistrui, batute, fara polen -Lilium oriental</t>
  </si>
  <si>
    <t>Thalissa</t>
  </si>
  <si>
    <t>flori roz cu pistrui grena, batute, fara polen -Lilium oriental</t>
  </si>
  <si>
    <t>Distant Drum</t>
  </si>
  <si>
    <t>flori roz deschis cu pistrui grena, batute, fara polen -Lilium oriental</t>
  </si>
  <si>
    <t>Lilac Cloud</t>
  </si>
  <si>
    <t>flori roz-ciclam cu margine alba, batute, fara polen -Lilium oriental</t>
  </si>
  <si>
    <t>Debby</t>
  </si>
  <si>
    <t>flori rosii cu margine crem ,foarte mari, parfumate -lilium oriental trumpet</t>
  </si>
  <si>
    <t>150-200</t>
  </si>
  <si>
    <t>Forever Linda</t>
  </si>
  <si>
    <t xml:space="preserve">flori rosii-portocalii cu centrul galben ,mari, parfumate -lilium oriental </t>
  </si>
  <si>
    <t>Friso</t>
  </si>
  <si>
    <t>flori grena cu margine alba ,mari, parfumate -lilium oriental trumpet</t>
  </si>
  <si>
    <t>Guinea Gold</t>
  </si>
  <si>
    <t xml:space="preserve">flori galbene cu pistrui grena ,medii, parfumate -lilium tigrinum </t>
  </si>
  <si>
    <t>Lady Alice</t>
  </si>
  <si>
    <t xml:space="preserve">flori albe cu baza portocalie pistrui,medii, parfumate -lilium tigrinum </t>
  </si>
  <si>
    <t>100-150</t>
  </si>
  <si>
    <t>Lancifolium Splendens</t>
  </si>
  <si>
    <t xml:space="preserve">flori portocalii pistrui negri,medii, parfumate -lilium tigrinum </t>
  </si>
  <si>
    <t>Miss Peculiar</t>
  </si>
  <si>
    <t>flori albe cu baza galbena ,mari, parfumate -lilium oriental trumpet</t>
  </si>
  <si>
    <t>Monte Bianco</t>
  </si>
  <si>
    <t>flori albe ,mari, parfumate -lilium oriental trumpet</t>
  </si>
  <si>
    <t>Montezuma</t>
  </si>
  <si>
    <t xml:space="preserve">flori rosu-grena ,mari, parfumate -lilium oriental </t>
  </si>
  <si>
    <t>Maldano</t>
  </si>
  <si>
    <t xml:space="preserve">flori roz intens ,mari, parfumate -lilium oriental </t>
  </si>
  <si>
    <t>McAleese</t>
  </si>
  <si>
    <t xml:space="preserve">flori roz deschis,mari, parfumate -lilium oriental </t>
  </si>
  <si>
    <t>Orange Planet</t>
  </si>
  <si>
    <t>flori portocalii ,mari, parfumate -lilium oriental trumpet</t>
  </si>
  <si>
    <t>Praiano</t>
  </si>
  <si>
    <t xml:space="preserve">flori roz sidefat,mari, parfumate -lilium oriental </t>
  </si>
  <si>
    <t>Primrose Hill</t>
  </si>
  <si>
    <t xml:space="preserve">flori albe cu galben si margine roz ,mari, parfumate -lilium oriental </t>
  </si>
  <si>
    <t>150-180</t>
  </si>
  <si>
    <t>Purple Lady</t>
  </si>
  <si>
    <t>flori mov ,mari, parfumate -lilium oriental trumpet</t>
  </si>
  <si>
    <t>Red Highland</t>
  </si>
  <si>
    <t>flori rosii ,mari -lilium asiatic</t>
  </si>
  <si>
    <t>60-80</t>
  </si>
  <si>
    <t>Virtuoso</t>
  </si>
  <si>
    <t xml:space="preserve">flori alb cu roz si pistrui grena ,mari, parfumate -lilium oriental </t>
  </si>
  <si>
    <t>Crini pitici-Lilium</t>
  </si>
  <si>
    <t>flori galbene cu varful portocaliu -lilium dwarf asiatic</t>
  </si>
  <si>
    <t>Ilse</t>
  </si>
  <si>
    <t>flori galbene -lilium dwarf asiatic</t>
  </si>
  <si>
    <t>flori portocalii -lilium dwarf asiatic</t>
  </si>
  <si>
    <t xml:space="preserve">Dalia inalta (Dahlia) </t>
  </si>
  <si>
    <t>Arbatax</t>
  </si>
  <si>
    <t>flori roz cu margine mov -tip pompon</t>
  </si>
  <si>
    <t>Babette Geerlings Babette</t>
  </si>
  <si>
    <t>flori grena -tip pompon</t>
  </si>
  <si>
    <t>Blackberry Ripple</t>
  </si>
  <si>
    <t>flori mov cu striatii grena -tip deco</t>
  </si>
  <si>
    <t>Boom Boom Red</t>
  </si>
  <si>
    <t>flori rosii, mari -tip pompon</t>
  </si>
  <si>
    <t>60-90</t>
  </si>
  <si>
    <t>Boom Boom White</t>
  </si>
  <si>
    <t>flori albe, mari -tip pompon</t>
  </si>
  <si>
    <t>Colorado Classic</t>
  </si>
  <si>
    <t>flori ciclam cu baza alba -tip deco</t>
  </si>
  <si>
    <t>Duet</t>
  </si>
  <si>
    <t>flori grena cu varfuri albe -tip deco</t>
  </si>
  <si>
    <t>Embassy</t>
  </si>
  <si>
    <t>flori rosu-grena cu roz pe spatele petalelor -tip deco</t>
  </si>
  <si>
    <t>flori portocalii cu baza galbena -tip deco</t>
  </si>
  <si>
    <t>Ferncliff Illusion</t>
  </si>
  <si>
    <t>flori albe cu varfuri mov -tip deco</t>
  </si>
  <si>
    <t>Franz Kafka</t>
  </si>
  <si>
    <t>flori mov-lila -tip pompon</t>
  </si>
  <si>
    <t>Glamour Girls</t>
  </si>
  <si>
    <t>flori grena cu baza alba -tip deco</t>
  </si>
  <si>
    <t>Kiev PS3</t>
  </si>
  <si>
    <t>flori roz pal -tip deco</t>
  </si>
  <si>
    <t>Lake Carey</t>
  </si>
  <si>
    <t>flori galben deschis cu varfuri mov -tip deco</t>
  </si>
  <si>
    <t>Larry-s Love</t>
  </si>
  <si>
    <t>flori rosii cu varfuri albe -tip deco</t>
  </si>
  <si>
    <t>Lavender Ruffles</t>
  </si>
  <si>
    <t>flori mov -tip deco</t>
  </si>
  <si>
    <t>Leila Savanna Rose</t>
  </si>
  <si>
    <t>flori lila cu irizatii grena -tip deco</t>
  </si>
  <si>
    <t>Lindas Baby</t>
  </si>
  <si>
    <t>flori portocalii -tip pompon</t>
  </si>
  <si>
    <t>Maroen</t>
  </si>
  <si>
    <t>flori grena intens -tip deco</t>
  </si>
  <si>
    <t>Santa Claus</t>
  </si>
  <si>
    <t>flori albe cu flame rosii -tip deco</t>
  </si>
  <si>
    <t>Shiloh Noelle</t>
  </si>
  <si>
    <t>flori lila -tip deco</t>
  </si>
  <si>
    <t>Sir Alf Ramsey</t>
  </si>
  <si>
    <t>flori mov cu baza alba -tip deco</t>
  </si>
  <si>
    <t>White Perfection</t>
  </si>
  <si>
    <t>flori albe -tip deco</t>
  </si>
  <si>
    <t>Wizard of Oz</t>
  </si>
  <si>
    <t>flori roz cu centrul crem -tip pompon</t>
  </si>
  <si>
    <t xml:space="preserve">Dalia pitica (Dahlia) </t>
  </si>
  <si>
    <t>Excentrique</t>
  </si>
  <si>
    <t>flori ciclam intens, frunzis rosu</t>
  </si>
  <si>
    <t>Gallery Art Nouveau</t>
  </si>
  <si>
    <t>flori ciclam, frunzis verde</t>
  </si>
  <si>
    <t>Gallery Bellini</t>
  </si>
  <si>
    <t>flori roz cu baza crem, frunzis verde</t>
  </si>
  <si>
    <t>Gallery Renoir</t>
  </si>
  <si>
    <t>flori roz intens, frunzis verde</t>
  </si>
  <si>
    <t>Gallery Singer</t>
  </si>
  <si>
    <t>flori rosii, frunzis verde</t>
  </si>
  <si>
    <t>Melody Bolero</t>
  </si>
  <si>
    <t>flori rosu deschis, frunzis verde</t>
  </si>
  <si>
    <t>Melody Fanfare</t>
  </si>
  <si>
    <t>flori mov, frunzis verde</t>
  </si>
  <si>
    <t>Melody Harmony</t>
  </si>
  <si>
    <t>flori roz-crem, frunzis verde</t>
  </si>
  <si>
    <t>Melody Lizza</t>
  </si>
  <si>
    <t>flori ciclam cu baza galbena, frunzis verde</t>
  </si>
  <si>
    <t xml:space="preserve">Gladiole -Colvillii- </t>
  </si>
  <si>
    <t>Galaxian</t>
  </si>
  <si>
    <t>flori ciclam cu alb si flame rosii</t>
  </si>
  <si>
    <t>10+ cm</t>
  </si>
  <si>
    <t>Nanus Addi/Claudia</t>
  </si>
  <si>
    <t>flori rosii cu dunga galbena</t>
  </si>
  <si>
    <t xml:space="preserve">Gladiole -Primulinus- </t>
  </si>
  <si>
    <t>Laura Jay</t>
  </si>
  <si>
    <t>flori rosu-grena cu alb</t>
  </si>
  <si>
    <t xml:space="preserve">Gladiole -Tubergenii- </t>
  </si>
  <si>
    <t>Charming Henry</t>
  </si>
  <si>
    <t>flori roz-lila cu alb</t>
  </si>
  <si>
    <t>Charm</t>
  </si>
  <si>
    <t>Eucomis punctata</t>
  </si>
  <si>
    <t>Comosa</t>
  </si>
  <si>
    <t>flori roz, grupate in spic</t>
  </si>
  <si>
    <t>16+</t>
  </si>
  <si>
    <t>Bouton de Rose</t>
  </si>
  <si>
    <t>roz cu marginea rosie, flori batute, frunze verzi</t>
  </si>
  <si>
    <t>Double Red</t>
  </si>
  <si>
    <t>Pendula Cascade White</t>
  </si>
  <si>
    <t>alb, flori batute, curgatoare, frunze verzi</t>
  </si>
  <si>
    <t>Double Copper</t>
  </si>
  <si>
    <t>Marmorata Red-White</t>
  </si>
  <si>
    <t>Begonia -Pachet 23 bucati</t>
  </si>
  <si>
    <t>Florida Moonlight</t>
  </si>
  <si>
    <t>Rosebud</t>
  </si>
  <si>
    <t>frunze verzi cu roz si bordura alba</t>
  </si>
  <si>
    <t>Caladium -Pachet 26 bucati</t>
  </si>
  <si>
    <t>Jack O-Lantern (Pot)</t>
  </si>
  <si>
    <t>Calla -Pachet 15 bucati</t>
  </si>
  <si>
    <t>Caballero</t>
  </si>
  <si>
    <t>flori galbene cu puncte rosii, frunze verzi</t>
  </si>
  <si>
    <t>Richard Wallace</t>
  </si>
  <si>
    <t>Cleopatra</t>
  </si>
  <si>
    <t>flori galbene cu rosu, frunze verzi</t>
  </si>
  <si>
    <t xml:space="preserve">Crini inalti (Roselily-Lilium double) </t>
  </si>
  <si>
    <t>Canna inalta fr. verzi -Pachet 5 bucati</t>
  </si>
  <si>
    <t>Apricot Fudge</t>
  </si>
  <si>
    <t>flori portocalii, batute, fara polen -Lilium asiatic</t>
  </si>
  <si>
    <t>Broken Heart</t>
  </si>
  <si>
    <t>flori roz cu pistrui grena, batute, fara polen - Lilium double Oriental</t>
  </si>
  <si>
    <t>120-200</t>
  </si>
  <si>
    <t>Eastern Moon</t>
  </si>
  <si>
    <t>flori mov-lila cu dunga verde -Lilium oriental trumpet</t>
  </si>
  <si>
    <t>110-130</t>
  </si>
  <si>
    <t>Monika</t>
  </si>
  <si>
    <t>flori albe cu baza verde, batute, fara polen -Lilium asiatic</t>
  </si>
  <si>
    <t>My Wedding</t>
  </si>
  <si>
    <t>flori albe, batute, fara polen</t>
  </si>
  <si>
    <t>90</t>
  </si>
  <si>
    <t>Polar Star</t>
  </si>
  <si>
    <t>flori albe, batute - Lilium double oriental</t>
  </si>
  <si>
    <t xml:space="preserve">flori albe </t>
  </si>
  <si>
    <t>Robert Swanson</t>
  </si>
  <si>
    <t>flori galbene cu grena, parfumate -Lilium oriental</t>
  </si>
  <si>
    <t>Sweet Rosy</t>
  </si>
  <si>
    <t>flori alb cu roz intens, cu pistrui grena, batute, fara polen - Lilium double Oriental</t>
  </si>
  <si>
    <t>200-250</t>
  </si>
  <si>
    <t>16-20</t>
  </si>
  <si>
    <t>Golden Stone</t>
  </si>
  <si>
    <t>flori galbene cu pistrui maro, parfumate -Lilium oriental</t>
  </si>
  <si>
    <t>Crini inalti-Lilium double -Pachet 13 bucati</t>
  </si>
  <si>
    <t>Happy Memories ???</t>
  </si>
  <si>
    <t>Rio de Janeiro  ???</t>
  </si>
  <si>
    <t>Crini inalti -Lilium -Pachet 26 bucati</t>
  </si>
  <si>
    <t>Dalia inalta -Pachet 100 bucati</t>
  </si>
  <si>
    <t>Arabian Night</t>
  </si>
  <si>
    <t>flori negre - tip deco</t>
  </si>
  <si>
    <t>Contraste</t>
  </si>
  <si>
    <t>flori grena intens cu varfuri albe - tip deco</t>
  </si>
  <si>
    <t>Gallery Art Deco</t>
  </si>
  <si>
    <t>Gallery Monet</t>
  </si>
  <si>
    <t>flori corai, frunzis verde</t>
  </si>
  <si>
    <t>flori albe cu varfuri lila, frunzis verde</t>
  </si>
  <si>
    <t>Petra's Wedding</t>
  </si>
  <si>
    <t>flori albe, tip pompon</t>
  </si>
  <si>
    <t>Extase</t>
  </si>
  <si>
    <t>Vancouver</t>
  </si>
  <si>
    <t>flori bicolore, violet cu varf alb</t>
  </si>
  <si>
    <t>90-122</t>
  </si>
  <si>
    <t>Dalia inalta -Pachet 34 bucati</t>
  </si>
  <si>
    <t>Dahlia pitica -Pachet  12 bucati</t>
  </si>
  <si>
    <t>Gladiole - Pachet 10 bucati</t>
  </si>
  <si>
    <t>cate 2 bulbi din fiecare soi</t>
  </si>
  <si>
    <t>Mont Blanc</t>
  </si>
  <si>
    <t>alb</t>
  </si>
  <si>
    <t>Blanche de Meru</t>
  </si>
  <si>
    <t>flori albe cu margine ciclam</t>
  </si>
  <si>
    <t>Gloxinia -Pachet 12 bucati</t>
  </si>
  <si>
    <t>flori grena-negru - tip deco</t>
  </si>
  <si>
    <t>Oferta bulbi de primavara 2022</t>
  </si>
  <si>
    <t>amestec din soiurile disponibile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</si>
</sst>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l_e_i_-;\-* #,##0\ _l_e_i_-;_-* &quot;-&quot;\ _l_e_i_-;_-@_-"/>
    <numFmt numFmtId="165" formatCode="_-&quot;€&quot;\ * #,##0.00_-;_-&quot;€&quot;\ * #,##0.00\-;_-&quot;€&quot;\ * &quot;-&quot;??_-;_-@_-"/>
  </numFmts>
  <fonts count="6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  <charset val="134"/>
    </font>
    <font>
      <b/>
      <sz val="13"/>
      <color indexed="56"/>
      <name val="Calibri"/>
      <family val="2"/>
      <charset val="134"/>
    </font>
    <font>
      <b/>
      <sz val="11"/>
      <color indexed="56"/>
      <name val="Calibri"/>
      <family val="2"/>
      <charset val="134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  <charset val="134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10">
    <xf numFmtId="0" fontId="0" fillId="0" borderId="0"/>
    <xf numFmtId="0" fontId="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8" fillId="0" borderId="0" applyNumberFormat="0" applyFont="0" applyFill="0" applyBorder="0" applyProtection="0">
      <alignment horizontal="right" vertical="center"/>
    </xf>
    <xf numFmtId="0" fontId="8" fillId="0" borderId="0"/>
    <xf numFmtId="0" fontId="8" fillId="0" borderId="0" applyNumberFormat="0" applyFont="0" applyFill="0" applyBorder="0" applyProtection="0">
      <alignment horizontal="left" vertical="center"/>
    </xf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6" fillId="11" borderId="31" applyNumberFormat="0" applyAlignment="0" applyProtection="0"/>
    <xf numFmtId="0" fontId="24" fillId="24" borderId="39" applyNumberFormat="0" applyAlignment="0" applyProtection="0"/>
    <xf numFmtId="0" fontId="12" fillId="24" borderId="31" applyNumberFormat="0" applyAlignment="0" applyProtection="0"/>
    <xf numFmtId="0" fontId="17" fillId="0" borderId="34" applyNumberFormat="0" applyFill="0" applyAlignment="0" applyProtection="0"/>
    <xf numFmtId="0" fontId="18" fillId="0" borderId="35" applyNumberFormat="0" applyFill="0" applyAlignment="0" applyProtection="0"/>
    <xf numFmtId="0" fontId="19" fillId="0" borderId="36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38" applyNumberFormat="0" applyFill="0" applyAlignment="0" applyProtection="0"/>
    <xf numFmtId="0" fontId="13" fillId="25" borderId="32" applyNumberFormat="0" applyAlignment="0" applyProtection="0"/>
    <xf numFmtId="0" fontId="22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10" fillId="0" borderId="0"/>
    <xf numFmtId="0" fontId="2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27" borderId="37" applyNumberFormat="0" applyFont="0" applyAlignment="0" applyProtection="0"/>
    <xf numFmtId="0" fontId="14" fillId="0" borderId="33" applyNumberFormat="0" applyFill="0" applyAlignment="0" applyProtection="0"/>
    <xf numFmtId="0" fontId="2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9" fillId="0" borderId="0"/>
    <xf numFmtId="0" fontId="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8" fillId="1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29" fillId="7" borderId="0" applyNumberFormat="0" applyBorder="0" applyAlignment="0" applyProtection="0"/>
    <xf numFmtId="0" fontId="12" fillId="24" borderId="31" applyNumberFormat="0" applyAlignment="0" applyProtection="0"/>
    <xf numFmtId="0" fontId="30" fillId="24" borderId="31" applyNumberFormat="0" applyAlignment="0" applyProtection="0"/>
    <xf numFmtId="0" fontId="31" fillId="25" borderId="32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3" fillId="25" borderId="32" applyNumberFormat="0" applyAlignment="0" applyProtection="0"/>
    <xf numFmtId="0" fontId="8" fillId="0" borderId="0" applyNumberFormat="0" applyFont="0" applyFill="0" applyBorder="0" applyProtection="0">
      <alignment horizontal="right" vertical="center"/>
    </xf>
    <xf numFmtId="0" fontId="8" fillId="0" borderId="0" applyNumberFormat="0" applyFont="0" applyFill="0" applyBorder="0" applyProtection="0">
      <alignment horizontal="right" vertical="center"/>
    </xf>
    <xf numFmtId="0" fontId="8" fillId="0" borderId="0" applyNumberFormat="0" applyFont="0" applyFill="0" applyBorder="0" applyProtection="0">
      <alignment horizontal="right" vertical="center"/>
    </xf>
    <xf numFmtId="0" fontId="8" fillId="0" borderId="0" applyNumberFormat="0" applyFont="0" applyFill="0" applyBorder="0" applyProtection="0">
      <alignment horizontal="right" vertical="center"/>
    </xf>
    <xf numFmtId="0" fontId="8" fillId="0" borderId="0" applyNumberFormat="0" applyFont="0" applyFill="0" applyBorder="0" applyProtection="0">
      <alignment horizontal="right" vertical="center"/>
    </xf>
    <xf numFmtId="0" fontId="8" fillId="0" borderId="0" applyNumberFormat="0" applyFont="0" applyFill="0" applyBorder="0" applyProtection="0">
      <alignment horizontal="right" vertical="center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33" applyNumberFormat="0" applyFill="0" applyAlignment="0" applyProtection="0"/>
    <xf numFmtId="0" fontId="15" fillId="8" borderId="0" applyNumberFormat="0" applyBorder="0" applyAlignment="0" applyProtection="0"/>
    <xf numFmtId="0" fontId="33" fillId="8" borderId="0" applyNumberFormat="0" applyBorder="0" applyAlignment="0" applyProtection="0"/>
    <xf numFmtId="0" fontId="34" fillId="0" borderId="34" applyNumberFormat="0" applyFill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6" fillId="0" borderId="0" applyNumberFormat="0" applyFill="0" applyBorder="0" applyAlignment="0" applyProtection="0"/>
    <xf numFmtId="0" fontId="37" fillId="11" borderId="31" applyNumberFormat="0" applyAlignment="0" applyProtection="0"/>
    <xf numFmtId="0" fontId="16" fillId="11" borderId="31" applyNumberFormat="0" applyAlignment="0" applyProtection="0"/>
    <xf numFmtId="0" fontId="17" fillId="0" borderId="34" applyNumberFormat="0" applyFill="0" applyAlignment="0" applyProtection="0"/>
    <xf numFmtId="0" fontId="18" fillId="0" borderId="35" applyNumberFormat="0" applyFill="0" applyAlignment="0" applyProtection="0"/>
    <xf numFmtId="0" fontId="19" fillId="0" borderId="36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33" applyNumberFormat="0" applyFill="0" applyAlignment="0" applyProtection="0"/>
    <xf numFmtId="0" fontId="8" fillId="0" borderId="0" applyNumberFormat="0" applyFont="0" applyFill="0" applyBorder="0" applyProtection="0">
      <alignment horizontal="left" vertical="center"/>
    </xf>
    <xf numFmtId="0" fontId="8" fillId="0" borderId="0" applyNumberFormat="0" applyFont="0" applyFill="0" applyBorder="0" applyProtection="0">
      <alignment horizontal="left" vertical="center"/>
    </xf>
    <xf numFmtId="0" fontId="8" fillId="0" borderId="0" applyNumberFormat="0" applyFont="0" applyFill="0" applyBorder="0" applyProtection="0">
      <alignment horizontal="left" vertical="center"/>
    </xf>
    <xf numFmtId="0" fontId="8" fillId="0" borderId="0" applyNumberFormat="0" applyFont="0" applyFill="0" applyBorder="0" applyProtection="0">
      <alignment horizontal="left" vertical="center"/>
    </xf>
    <xf numFmtId="0" fontId="8" fillId="0" borderId="0" applyNumberFormat="0" applyFont="0" applyFill="0" applyBorder="0" applyProtection="0">
      <alignment horizontal="left" vertical="center"/>
    </xf>
    <xf numFmtId="0" fontId="8" fillId="0" borderId="0" applyNumberFormat="0" applyFont="0" applyFill="0" applyBorder="0" applyProtection="0">
      <alignment horizontal="left" vertical="center"/>
    </xf>
    <xf numFmtId="0" fontId="8" fillId="0" borderId="0" applyNumberFormat="0" applyFont="0" applyFill="0" applyBorder="0" applyProtection="0">
      <alignment horizontal="center" vertical="center"/>
    </xf>
    <xf numFmtId="0" fontId="8" fillId="0" borderId="0" applyNumberFormat="0" applyFont="0" applyFill="0" applyBorder="0" applyProtection="0">
      <alignment horizontal="center" vertical="center"/>
    </xf>
    <xf numFmtId="0" fontId="8" fillId="0" borderId="0" applyNumberFormat="0" applyFont="0" applyFill="0" applyBorder="0" applyProtection="0">
      <alignment horizontal="center" vertical="center"/>
    </xf>
    <xf numFmtId="0" fontId="8" fillId="0" borderId="0" applyNumberFormat="0" applyFont="0" applyFill="0" applyBorder="0" applyProtection="0">
      <alignment horizontal="center" vertical="center"/>
    </xf>
    <xf numFmtId="0" fontId="8" fillId="0" borderId="0" applyNumberFormat="0" applyFont="0" applyFill="0" applyBorder="0" applyProtection="0">
      <alignment horizontal="center" vertical="center"/>
    </xf>
    <xf numFmtId="0" fontId="8" fillId="0" borderId="0" applyNumberFormat="0" applyFont="0" applyFill="0" applyBorder="0" applyProtection="0">
      <alignment horizontal="center" vertical="center"/>
    </xf>
    <xf numFmtId="0" fontId="8" fillId="0" borderId="0" applyNumberFormat="0" applyFont="0" applyFill="0" applyBorder="0" applyProtection="0">
      <alignment horizontal="center" vertical="center"/>
    </xf>
    <xf numFmtId="0" fontId="20" fillId="26" borderId="0" applyNumberFormat="0" applyBorder="0" applyAlignment="0" applyProtection="0"/>
    <xf numFmtId="0" fontId="39" fillId="27" borderId="0" applyNumberFormat="0" applyBorder="0" applyAlignment="0" applyProtection="0"/>
    <xf numFmtId="0" fontId="8" fillId="0" borderId="0"/>
    <xf numFmtId="0" fontId="8" fillId="0" borderId="0"/>
    <xf numFmtId="0" fontId="8" fillId="26" borderId="37" applyNumberFormat="0" applyFont="0" applyAlignment="0" applyProtection="0"/>
    <xf numFmtId="0" fontId="8" fillId="26" borderId="37" applyNumberFormat="0" applyFont="0" applyAlignment="0" applyProtection="0"/>
    <xf numFmtId="0" fontId="8" fillId="27" borderId="37" applyNumberFormat="0" applyFont="0" applyAlignment="0" applyProtection="0"/>
    <xf numFmtId="0" fontId="8" fillId="27" borderId="37" applyNumberFormat="0" applyFont="0" applyAlignment="0" applyProtection="0"/>
    <xf numFmtId="0" fontId="8" fillId="27" borderId="37" applyNumberFormat="0" applyFont="0" applyAlignment="0" applyProtection="0"/>
    <xf numFmtId="0" fontId="21" fillId="7" borderId="0" applyNumberFormat="0" applyBorder="0" applyAlignment="0" applyProtection="0"/>
    <xf numFmtId="0" fontId="40" fillId="24" borderId="39" applyNumberFormat="0" applyAlignment="0" applyProtection="0"/>
    <xf numFmtId="0" fontId="60" fillId="0" borderId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38" applyNumberFormat="0" applyFill="0" applyAlignment="0" applyProtection="0"/>
    <xf numFmtId="0" fontId="42" fillId="0" borderId="38" applyNumberFormat="0" applyFill="0" applyAlignment="0" applyProtection="0"/>
    <xf numFmtId="0" fontId="24" fillId="24" borderId="3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8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25" borderId="32" applyNumberFormat="0" applyAlignment="0" applyProtection="0">
      <alignment vertical="center"/>
    </xf>
    <xf numFmtId="0" fontId="51" fillId="0" borderId="38" applyNumberFormat="0" applyFill="0" applyAlignment="0" applyProtection="0">
      <alignment vertical="center"/>
    </xf>
    <xf numFmtId="0" fontId="52" fillId="27" borderId="37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4" borderId="31" applyNumberFormat="0" applyAlignment="0" applyProtection="0">
      <alignment vertical="center"/>
    </xf>
    <xf numFmtId="0" fontId="56" fillId="11" borderId="31" applyNumberFormat="0" applyAlignment="0" applyProtection="0">
      <alignment vertical="center"/>
    </xf>
    <xf numFmtId="0" fontId="57" fillId="24" borderId="39" applyNumberFormat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9" fillId="0" borderId="33" applyNumberFormat="0" applyFill="0" applyAlignment="0" applyProtection="0">
      <alignment vertical="center"/>
    </xf>
  </cellStyleXfs>
  <cellXfs count="295">
    <xf numFmtId="0" fontId="0" fillId="0" borderId="0" xfId="0"/>
    <xf numFmtId="1" fontId="3" fillId="2" borderId="14" xfId="0" applyNumberFormat="1" applyFont="1" applyFill="1" applyBorder="1"/>
    <xf numFmtId="0" fontId="3" fillId="2" borderId="16" xfId="0" applyFont="1" applyFill="1" applyBorder="1" applyAlignment="1">
      <alignment horizontal="left"/>
    </xf>
    <xf numFmtId="49" fontId="3" fillId="2" borderId="16" xfId="0" applyNumberFormat="1" applyFont="1" applyFill="1" applyBorder="1" applyAlignment="1">
      <alignment horizontal="right"/>
    </xf>
    <xf numFmtId="0" fontId="3" fillId="2" borderId="17" xfId="0" applyFont="1" applyFill="1" applyBorder="1"/>
    <xf numFmtId="49" fontId="3" fillId="2" borderId="17" xfId="0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 horizontal="left"/>
    </xf>
    <xf numFmtId="0" fontId="3" fillId="2" borderId="20" xfId="0" applyFont="1" applyFill="1" applyBorder="1"/>
    <xf numFmtId="49" fontId="3" fillId="2" borderId="7" xfId="0" applyNumberFormat="1" applyFont="1" applyFill="1" applyBorder="1" applyAlignment="1">
      <alignment horizontal="right"/>
    </xf>
    <xf numFmtId="0" fontId="4" fillId="2" borderId="0" xfId="0" applyFont="1" applyFill="1"/>
    <xf numFmtId="0" fontId="3" fillId="3" borderId="24" xfId="0" applyFont="1" applyFill="1" applyBorder="1"/>
    <xf numFmtId="0" fontId="3" fillId="3" borderId="25" xfId="0" applyFont="1" applyFill="1" applyBorder="1" applyAlignment="1">
      <alignment horizontal="left"/>
    </xf>
    <xf numFmtId="49" fontId="3" fillId="3" borderId="25" xfId="0" applyNumberFormat="1" applyFont="1" applyFill="1" applyBorder="1"/>
    <xf numFmtId="49" fontId="3" fillId="2" borderId="17" xfId="0" applyNumberFormat="1" applyFont="1" applyFill="1" applyBorder="1"/>
    <xf numFmtId="49" fontId="3" fillId="0" borderId="17" xfId="0" applyNumberFormat="1" applyFont="1" applyFill="1" applyBorder="1" applyAlignment="1">
      <alignment horizontal="left"/>
    </xf>
    <xf numFmtId="49" fontId="4" fillId="0" borderId="0" xfId="0" applyNumberFormat="1" applyFont="1" applyFill="1"/>
    <xf numFmtId="0" fontId="3" fillId="0" borderId="17" xfId="0" applyFont="1" applyFill="1" applyBorder="1"/>
    <xf numFmtId="0" fontId="4" fillId="0" borderId="0" xfId="0" applyFont="1" applyFill="1"/>
    <xf numFmtId="0" fontId="6" fillId="0" borderId="16" xfId="0" applyFont="1" applyBorder="1"/>
    <xf numFmtId="0" fontId="7" fillId="2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4" fontId="7" fillId="2" borderId="9" xfId="0" applyNumberFormat="1" applyFont="1" applyFill="1" applyBorder="1" applyAlignment="1">
      <alignment horizontal="center"/>
    </xf>
    <xf numFmtId="0" fontId="8" fillId="3" borderId="24" xfId="0" applyFont="1" applyFill="1" applyBorder="1"/>
    <xf numFmtId="0" fontId="8" fillId="3" borderId="25" xfId="0" applyFont="1" applyFill="1" applyBorder="1" applyAlignment="1">
      <alignment horizontal="left"/>
    </xf>
    <xf numFmtId="49" fontId="8" fillId="3" borderId="25" xfId="0" applyNumberFormat="1" applyFont="1" applyFill="1" applyBorder="1"/>
    <xf numFmtId="4" fontId="8" fillId="3" borderId="26" xfId="0" applyNumberFormat="1" applyFont="1" applyFill="1" applyBorder="1"/>
    <xf numFmtId="1" fontId="8" fillId="2" borderId="26" xfId="0" applyNumberFormat="1" applyFont="1" applyFill="1" applyBorder="1"/>
    <xf numFmtId="0" fontId="8" fillId="2" borderId="12" xfId="0" applyFont="1" applyFill="1" applyBorder="1"/>
    <xf numFmtId="0" fontId="8" fillId="0" borderId="16" xfId="0" applyFont="1" applyFill="1" applyBorder="1"/>
    <xf numFmtId="0" fontId="8" fillId="2" borderId="13" xfId="0" applyFont="1" applyFill="1" applyBorder="1" applyAlignment="1">
      <alignment horizontal="left"/>
    </xf>
    <xf numFmtId="49" fontId="8" fillId="2" borderId="13" xfId="0" applyNumberFormat="1" applyFont="1" applyFill="1" applyBorder="1" applyAlignment="1">
      <alignment horizontal="right"/>
    </xf>
    <xf numFmtId="4" fontId="8" fillId="2" borderId="16" xfId="0" applyNumberFormat="1" applyFont="1" applyFill="1" applyBorder="1"/>
    <xf numFmtId="49" fontId="8" fillId="2" borderId="16" xfId="0" applyNumberFormat="1" applyFont="1" applyFill="1" applyBorder="1" applyAlignment="1">
      <alignment horizontal="right"/>
    </xf>
    <xf numFmtId="1" fontId="8" fillId="2" borderId="16" xfId="0" applyNumberFormat="1" applyFont="1" applyFill="1" applyBorder="1"/>
    <xf numFmtId="0" fontId="8" fillId="0" borderId="17" xfId="0" applyFont="1" applyFill="1" applyBorder="1"/>
    <xf numFmtId="0" fontId="8" fillId="2" borderId="16" xfId="0" applyFont="1" applyFill="1" applyBorder="1" applyAlignment="1">
      <alignment horizontal="left"/>
    </xf>
    <xf numFmtId="0" fontId="8" fillId="0" borderId="13" xfId="0" applyFont="1" applyFill="1" applyBorder="1"/>
    <xf numFmtId="0" fontId="7" fillId="2" borderId="22" xfId="0" applyFont="1" applyFill="1" applyBorder="1"/>
    <xf numFmtId="0" fontId="7" fillId="0" borderId="23" xfId="0" applyFont="1" applyFill="1" applyBorder="1"/>
    <xf numFmtId="49" fontId="7" fillId="0" borderId="23" xfId="0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left"/>
    </xf>
    <xf numFmtId="49" fontId="7" fillId="4" borderId="23" xfId="0" applyNumberFormat="1" applyFont="1" applyFill="1" applyBorder="1" applyAlignment="1">
      <alignment horizontal="right"/>
    </xf>
    <xf numFmtId="0" fontId="7" fillId="2" borderId="10" xfId="0" applyFont="1" applyFill="1" applyBorder="1"/>
    <xf numFmtId="0" fontId="7" fillId="0" borderId="11" xfId="0" applyFont="1" applyFill="1" applyBorder="1"/>
    <xf numFmtId="49" fontId="7" fillId="0" borderId="11" xfId="0" applyNumberFormat="1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right"/>
    </xf>
    <xf numFmtId="0" fontId="7" fillId="3" borderId="25" xfId="0" applyFont="1" applyFill="1" applyBorder="1"/>
    <xf numFmtId="0" fontId="8" fillId="0" borderId="2" xfId="0" applyFont="1" applyFill="1" applyBorder="1"/>
    <xf numFmtId="0" fontId="8" fillId="2" borderId="2" xfId="0" applyFont="1" applyFill="1" applyBorder="1" applyAlignment="1">
      <alignment horizontal="left"/>
    </xf>
    <xf numFmtId="49" fontId="8" fillId="2" borderId="2" xfId="0" applyNumberFormat="1" applyFont="1" applyFill="1" applyBorder="1" applyAlignment="1">
      <alignment horizontal="right"/>
    </xf>
    <xf numFmtId="0" fontId="8" fillId="2" borderId="16" xfId="0" applyFont="1" applyFill="1" applyBorder="1"/>
    <xf numFmtId="49" fontId="8" fillId="0" borderId="16" xfId="0" applyNumberFormat="1" applyFont="1" applyFill="1" applyBorder="1"/>
    <xf numFmtId="0" fontId="8" fillId="2" borderId="20" xfId="0" applyFont="1" applyFill="1" applyBorder="1"/>
    <xf numFmtId="0" fontId="8" fillId="2" borderId="13" xfId="0" applyFont="1" applyFill="1" applyBorder="1"/>
    <xf numFmtId="49" fontId="8" fillId="0" borderId="13" xfId="0" applyNumberFormat="1" applyFont="1" applyFill="1" applyBorder="1"/>
    <xf numFmtId="0" fontId="7" fillId="2" borderId="28" xfId="0" applyFont="1" applyFill="1" applyBorder="1"/>
    <xf numFmtId="0" fontId="7" fillId="0" borderId="2" xfId="0" applyFont="1" applyFill="1" applyBorder="1"/>
    <xf numFmtId="49" fontId="7" fillId="0" borderId="2" xfId="0" applyNumberFormat="1" applyFont="1" applyFill="1" applyBorder="1"/>
    <xf numFmtId="0" fontId="7" fillId="4" borderId="2" xfId="0" applyFont="1" applyFill="1" applyBorder="1"/>
    <xf numFmtId="0" fontId="7" fillId="2" borderId="18" xfId="0" applyFont="1" applyFill="1" applyBorder="1"/>
    <xf numFmtId="0" fontId="7" fillId="0" borderId="19" xfId="0" applyFont="1" applyFill="1" applyBorder="1"/>
    <xf numFmtId="49" fontId="7" fillId="0" borderId="19" xfId="0" applyNumberFormat="1" applyFont="1" applyFill="1" applyBorder="1"/>
    <xf numFmtId="0" fontId="7" fillId="4" borderId="19" xfId="0" applyFont="1" applyFill="1" applyBorder="1"/>
    <xf numFmtId="0" fontId="7" fillId="4" borderId="19" xfId="0" applyFont="1" applyFill="1" applyBorder="1" applyAlignment="1">
      <alignment horizontal="right"/>
    </xf>
    <xf numFmtId="49" fontId="7" fillId="4" borderId="19" xfId="0" applyNumberFormat="1" applyFont="1" applyFill="1" applyBorder="1" applyAlignment="1">
      <alignment horizontal="right"/>
    </xf>
    <xf numFmtId="0" fontId="8" fillId="2" borderId="21" xfId="0" applyFont="1" applyFill="1" applyBorder="1"/>
    <xf numFmtId="49" fontId="8" fillId="0" borderId="16" xfId="0" applyNumberFormat="1" applyFont="1" applyFill="1" applyBorder="1" applyAlignment="1">
      <alignment horizontal="left"/>
    </xf>
    <xf numFmtId="49" fontId="7" fillId="4" borderId="23" xfId="0" applyNumberFormat="1" applyFont="1" applyFill="1" applyBorder="1"/>
    <xf numFmtId="49" fontId="7" fillId="4" borderId="11" xfId="0" applyNumberFormat="1" applyFont="1" applyFill="1" applyBorder="1"/>
    <xf numFmtId="49" fontId="8" fillId="2" borderId="17" xfId="0" applyNumberFormat="1" applyFont="1" applyFill="1" applyBorder="1" applyAlignment="1">
      <alignment horizontal="right"/>
    </xf>
    <xf numFmtId="49" fontId="8" fillId="4" borderId="23" xfId="0" applyNumberFormat="1" applyFont="1" applyFill="1" applyBorder="1" applyAlignment="1">
      <alignment horizontal="right"/>
    </xf>
    <xf numFmtId="0" fontId="7" fillId="2" borderId="21" xfId="0" applyFont="1" applyFill="1" applyBorder="1"/>
    <xf numFmtId="0" fontId="7" fillId="0" borderId="16" xfId="0" applyFont="1" applyFill="1" applyBorder="1"/>
    <xf numFmtId="49" fontId="7" fillId="0" borderId="16" xfId="0" applyNumberFormat="1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49" fontId="8" fillId="4" borderId="17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49" fontId="8" fillId="4" borderId="19" xfId="0" applyNumberFormat="1" applyFont="1" applyFill="1" applyBorder="1" applyAlignment="1">
      <alignment horizontal="right"/>
    </xf>
    <xf numFmtId="49" fontId="8" fillId="0" borderId="13" xfId="0" applyNumberFormat="1" applyFont="1" applyFill="1" applyBorder="1" applyAlignment="1">
      <alignment horizontal="left"/>
    </xf>
    <xf numFmtId="49" fontId="8" fillId="2" borderId="7" xfId="0" applyNumberFormat="1" applyFont="1" applyFill="1" applyBorder="1" applyAlignment="1">
      <alignment horizontal="right"/>
    </xf>
    <xf numFmtId="0" fontId="8" fillId="2" borderId="17" xfId="0" applyFont="1" applyFill="1" applyBorder="1" applyAlignment="1">
      <alignment horizontal="left"/>
    </xf>
    <xf numFmtId="49" fontId="7" fillId="4" borderId="19" xfId="0" applyNumberFormat="1" applyFont="1" applyFill="1" applyBorder="1"/>
    <xf numFmtId="0" fontId="7" fillId="2" borderId="27" xfId="0" applyFont="1" applyFill="1" applyBorder="1"/>
    <xf numFmtId="0" fontId="7" fillId="0" borderId="7" xfId="0" applyFont="1" applyFill="1" applyBorder="1"/>
    <xf numFmtId="49" fontId="7" fillId="0" borderId="7" xfId="0" applyNumberFormat="1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49" fontId="7" fillId="4" borderId="7" xfId="0" applyNumberFormat="1" applyFont="1" applyFill="1" applyBorder="1"/>
    <xf numFmtId="49" fontId="7" fillId="0" borderId="23" xfId="0" applyNumberFormat="1" applyFont="1" applyFill="1" applyBorder="1"/>
    <xf numFmtId="0" fontId="7" fillId="4" borderId="23" xfId="0" applyFont="1" applyFill="1" applyBorder="1"/>
    <xf numFmtId="49" fontId="8" fillId="0" borderId="17" xfId="0" applyNumberFormat="1" applyFont="1" applyFill="1" applyBorder="1"/>
    <xf numFmtId="0" fontId="8" fillId="0" borderId="16" xfId="0" applyFont="1" applyFill="1" applyBorder="1" applyAlignment="1">
      <alignment horizontal="left"/>
    </xf>
    <xf numFmtId="49" fontId="8" fillId="5" borderId="16" xfId="0" applyNumberFormat="1" applyFont="1" applyFill="1" applyBorder="1" applyAlignment="1">
      <alignment horizontal="right"/>
    </xf>
    <xf numFmtId="0" fontId="8" fillId="0" borderId="7" xfId="0" applyFont="1" applyFill="1" applyBorder="1"/>
    <xf numFmtId="0" fontId="8" fillId="5" borderId="13" xfId="0" applyFont="1" applyFill="1" applyBorder="1" applyAlignment="1">
      <alignment horizontal="left"/>
    </xf>
    <xf numFmtId="49" fontId="8" fillId="5" borderId="13" xfId="0" applyNumberFormat="1" applyFont="1" applyFill="1" applyBorder="1" applyAlignment="1">
      <alignment horizontal="right"/>
    </xf>
    <xf numFmtId="49" fontId="7" fillId="4" borderId="2" xfId="0" applyNumberFormat="1" applyFont="1" applyFill="1" applyBorder="1" applyAlignment="1">
      <alignment horizontal="right"/>
    </xf>
    <xf numFmtId="0" fontId="7" fillId="2" borderId="12" xfId="0" applyFont="1" applyFill="1" applyBorder="1"/>
    <xf numFmtId="0" fontId="7" fillId="0" borderId="13" xfId="0" applyFont="1" applyFill="1" applyBorder="1"/>
    <xf numFmtId="49" fontId="7" fillId="0" borderId="13" xfId="0" applyNumberFormat="1" applyFont="1" applyFill="1" applyBorder="1"/>
    <xf numFmtId="0" fontId="7" fillId="4" borderId="13" xfId="0" applyFont="1" applyFill="1" applyBorder="1"/>
    <xf numFmtId="49" fontId="7" fillId="4" borderId="13" xfId="0" applyNumberFormat="1" applyFont="1" applyFill="1" applyBorder="1" applyAlignment="1">
      <alignment horizontal="right"/>
    </xf>
    <xf numFmtId="0" fontId="7" fillId="2" borderId="29" xfId="0" applyFont="1" applyFill="1" applyBorder="1"/>
    <xf numFmtId="0" fontId="7" fillId="0" borderId="30" xfId="0" applyFont="1" applyFill="1" applyBorder="1"/>
    <xf numFmtId="49" fontId="7" fillId="0" borderId="30" xfId="0" applyNumberFormat="1" applyFont="1" applyFill="1" applyBorder="1"/>
    <xf numFmtId="0" fontId="7" fillId="4" borderId="30" xfId="0" applyFont="1" applyFill="1" applyBorder="1" applyAlignment="1">
      <alignment horizontal="left"/>
    </xf>
    <xf numFmtId="49" fontId="7" fillId="4" borderId="30" xfId="0" applyNumberFormat="1" applyFont="1" applyFill="1" applyBorder="1" applyAlignment="1">
      <alignment horizontal="right"/>
    </xf>
    <xf numFmtId="1" fontId="7" fillId="2" borderId="16" xfId="0" applyNumberFormat="1" applyFont="1" applyFill="1" applyBorder="1"/>
    <xf numFmtId="0" fontId="8" fillId="0" borderId="21" xfId="0" applyFont="1" applyFill="1" applyBorder="1"/>
    <xf numFmtId="0" fontId="7" fillId="4" borderId="16" xfId="0" applyFont="1" applyFill="1" applyBorder="1" applyAlignment="1">
      <alignment horizontal="right"/>
    </xf>
    <xf numFmtId="49" fontId="7" fillId="4" borderId="16" xfId="0" applyNumberFormat="1" applyFont="1" applyFill="1" applyBorder="1" applyAlignment="1">
      <alignment horizontal="right"/>
    </xf>
    <xf numFmtId="0" fontId="7" fillId="2" borderId="0" xfId="0" applyFont="1" applyFill="1"/>
    <xf numFmtId="0" fontId="7" fillId="0" borderId="0" xfId="0" applyFont="1" applyFill="1"/>
    <xf numFmtId="49" fontId="7" fillId="0" borderId="0" xfId="0" applyNumberFormat="1" applyFont="1" applyFill="1"/>
    <xf numFmtId="0" fontId="8" fillId="2" borderId="0" xfId="0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1" fontId="7" fillId="2" borderId="0" xfId="0" applyNumberFormat="1" applyFont="1" applyFill="1"/>
    <xf numFmtId="0" fontId="8" fillId="0" borderId="0" xfId="0" applyFont="1" applyFill="1"/>
    <xf numFmtId="49" fontId="8" fillId="0" borderId="0" xfId="0" applyNumberFormat="1" applyFont="1" applyFill="1"/>
    <xf numFmtId="0" fontId="8" fillId="2" borderId="0" xfId="1" applyFont="1" applyFill="1"/>
    <xf numFmtId="49" fontId="8" fillId="2" borderId="0" xfId="0" applyNumberFormat="1" applyFont="1" applyFill="1"/>
    <xf numFmtId="4" fontId="8" fillId="2" borderId="0" xfId="0" applyNumberFormat="1" applyFont="1" applyFill="1"/>
    <xf numFmtId="1" fontId="8" fillId="2" borderId="0" xfId="0" applyNumberFormat="1" applyFont="1" applyFill="1"/>
    <xf numFmtId="49" fontId="7" fillId="0" borderId="0" xfId="0" applyNumberFormat="1" applyFont="1" applyFill="1" applyAlignment="1">
      <alignment horizontal="center"/>
    </xf>
    <xf numFmtId="1" fontId="7" fillId="2" borderId="4" xfId="0" applyNumberFormat="1" applyFont="1" applyFill="1" applyBorder="1" applyAlignment="1">
      <alignment wrapText="1"/>
    </xf>
    <xf numFmtId="1" fontId="7" fillId="2" borderId="8" xfId="0" applyNumberFormat="1" applyFont="1" applyFill="1" applyBorder="1" applyAlignment="1">
      <alignment wrapText="1"/>
    </xf>
    <xf numFmtId="0" fontId="6" fillId="0" borderId="0" xfId="0" applyFont="1"/>
    <xf numFmtId="0" fontId="6" fillId="5" borderId="0" xfId="0" applyFont="1" applyFill="1"/>
    <xf numFmtId="49" fontId="8" fillId="0" borderId="17" xfId="0" applyNumberFormat="1" applyFont="1" applyFill="1" applyBorder="1" applyAlignment="1">
      <alignment horizontal="right"/>
    </xf>
    <xf numFmtId="0" fontId="7" fillId="2" borderId="0" xfId="0" applyNumberFormat="1" applyFont="1" applyFill="1"/>
    <xf numFmtId="0" fontId="8" fillId="2" borderId="0" xfId="0" applyNumberFormat="1" applyFont="1" applyFill="1"/>
    <xf numFmtId="0" fontId="7" fillId="2" borderId="2" xfId="0" applyNumberFormat="1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 horizontal="center"/>
    </xf>
    <xf numFmtId="0" fontId="8" fillId="3" borderId="25" xfId="0" applyNumberFormat="1" applyFont="1" applyFill="1" applyBorder="1"/>
    <xf numFmtId="0" fontId="8" fillId="2" borderId="16" xfId="0" applyNumberFormat="1" applyFont="1" applyFill="1" applyBorder="1" applyAlignment="1">
      <alignment horizontal="right"/>
    </xf>
    <xf numFmtId="0" fontId="8" fillId="2" borderId="17" xfId="0" applyNumberFormat="1" applyFont="1" applyFill="1" applyBorder="1" applyAlignment="1">
      <alignment horizontal="right"/>
    </xf>
    <xf numFmtId="0" fontId="8" fillId="2" borderId="13" xfId="0" applyNumberFormat="1" applyFont="1" applyFill="1" applyBorder="1" applyAlignment="1">
      <alignment horizontal="right"/>
    </xf>
    <xf numFmtId="0" fontId="8" fillId="4" borderId="23" xfId="0" applyNumberFormat="1" applyFont="1" applyFill="1" applyBorder="1"/>
    <xf numFmtId="0" fontId="7" fillId="4" borderId="11" xfId="0" applyNumberFormat="1" applyFont="1" applyFill="1" applyBorder="1" applyAlignment="1">
      <alignment horizontal="right"/>
    </xf>
    <xf numFmtId="0" fontId="8" fillId="2" borderId="2" xfId="0" applyNumberFormat="1" applyFont="1" applyFill="1" applyBorder="1" applyAlignment="1">
      <alignment horizontal="right"/>
    </xf>
    <xf numFmtId="0" fontId="8" fillId="4" borderId="3" xfId="0" applyNumberFormat="1" applyFont="1" applyFill="1" applyBorder="1"/>
    <xf numFmtId="0" fontId="7" fillId="4" borderId="19" xfId="0" applyNumberFormat="1" applyFont="1" applyFill="1" applyBorder="1" applyAlignment="1">
      <alignment horizontal="right"/>
    </xf>
    <xf numFmtId="0" fontId="7" fillId="4" borderId="11" xfId="0" applyNumberFormat="1" applyFont="1" applyFill="1" applyBorder="1"/>
    <xf numFmtId="0" fontId="7" fillId="4" borderId="16" xfId="0" applyNumberFormat="1" applyFont="1" applyFill="1" applyBorder="1"/>
    <xf numFmtId="0" fontId="7" fillId="4" borderId="19" xfId="0" applyNumberFormat="1" applyFont="1" applyFill="1" applyBorder="1"/>
    <xf numFmtId="0" fontId="8" fillId="4" borderId="0" xfId="0" applyNumberFormat="1" applyFont="1" applyFill="1"/>
    <xf numFmtId="0" fontId="7" fillId="4" borderId="7" xfId="0" applyNumberFormat="1" applyFont="1" applyFill="1" applyBorder="1"/>
    <xf numFmtId="0" fontId="8" fillId="0" borderId="16" xfId="0" applyNumberFormat="1" applyFont="1" applyFill="1" applyBorder="1" applyAlignment="1">
      <alignment horizontal="right"/>
    </xf>
    <xf numFmtId="0" fontId="8" fillId="5" borderId="16" xfId="0" applyNumberFormat="1" applyFont="1" applyFill="1" applyBorder="1" applyAlignment="1">
      <alignment horizontal="right"/>
    </xf>
    <xf numFmtId="0" fontId="8" fillId="5" borderId="13" xfId="0" applyNumberFormat="1" applyFont="1" applyFill="1" applyBorder="1" applyAlignment="1">
      <alignment horizontal="right"/>
    </xf>
    <xf numFmtId="0" fontId="7" fillId="4" borderId="30" xfId="0" applyNumberFormat="1" applyFont="1" applyFill="1" applyBorder="1" applyAlignment="1">
      <alignment horizontal="right"/>
    </xf>
    <xf numFmtId="0" fontId="7" fillId="4" borderId="23" xfId="0" applyNumberFormat="1" applyFont="1" applyFill="1" applyBorder="1" applyAlignment="1">
      <alignment horizontal="left"/>
    </xf>
    <xf numFmtId="0" fontId="7" fillId="4" borderId="16" xfId="0" applyNumberFormat="1" applyFont="1" applyFill="1" applyBorder="1" applyAlignment="1">
      <alignment horizontal="right"/>
    </xf>
    <xf numFmtId="0" fontId="3" fillId="3" borderId="25" xfId="0" applyNumberFormat="1" applyFont="1" applyFill="1" applyBorder="1"/>
    <xf numFmtId="0" fontId="3" fillId="2" borderId="17" xfId="0" applyNumberFormat="1" applyFont="1" applyFill="1" applyBorder="1"/>
    <xf numFmtId="0" fontId="4" fillId="2" borderId="0" xfId="0" applyNumberFormat="1" applyFont="1" applyFill="1"/>
    <xf numFmtId="49" fontId="7" fillId="0" borderId="2" xfId="0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8" fillId="4" borderId="2" xfId="0" applyNumberFormat="1" applyFont="1" applyFill="1" applyBorder="1"/>
    <xf numFmtId="49" fontId="7" fillId="4" borderId="2" xfId="0" applyNumberFormat="1" applyFont="1" applyFill="1" applyBorder="1"/>
    <xf numFmtId="0" fontId="7" fillId="2" borderId="16" xfId="0" applyFont="1" applyFill="1" applyBorder="1"/>
    <xf numFmtId="0" fontId="8" fillId="4" borderId="16" xfId="0" applyNumberFormat="1" applyFont="1" applyFill="1" applyBorder="1"/>
    <xf numFmtId="49" fontId="7" fillId="4" borderId="16" xfId="0" applyNumberFormat="1" applyFont="1" applyFill="1" applyBorder="1"/>
    <xf numFmtId="49" fontId="3" fillId="0" borderId="16" xfId="0" applyNumberFormat="1" applyFont="1" applyFill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right"/>
    </xf>
    <xf numFmtId="49" fontId="3" fillId="2" borderId="13" xfId="0" applyNumberFormat="1" applyFont="1" applyFill="1" applyBorder="1" applyAlignment="1">
      <alignment horizontal="right"/>
    </xf>
    <xf numFmtId="4" fontId="3" fillId="2" borderId="15" xfId="0" applyNumberFormat="1" applyFont="1" applyFill="1" applyBorder="1"/>
    <xf numFmtId="0" fontId="3" fillId="2" borderId="16" xfId="0" applyFont="1" applyFill="1" applyBorder="1"/>
    <xf numFmtId="0" fontId="3" fillId="2" borderId="16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2" borderId="21" xfId="0" applyFont="1" applyFill="1" applyBorder="1"/>
    <xf numFmtId="0" fontId="0" fillId="0" borderId="16" xfId="0" applyBorder="1"/>
    <xf numFmtId="0" fontId="3" fillId="0" borderId="16" xfId="0" applyFont="1" applyBorder="1"/>
    <xf numFmtId="0" fontId="3" fillId="0" borderId="16" xfId="0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0" fontId="3" fillId="0" borderId="17" xfId="0" applyFont="1" applyBorder="1"/>
    <xf numFmtId="0" fontId="3" fillId="2" borderId="7" xfId="0" applyFont="1" applyFill="1" applyBorder="1" applyAlignment="1">
      <alignment horizontal="right"/>
    </xf>
    <xf numFmtId="0" fontId="3" fillId="2" borderId="12" xfId="0" applyFont="1" applyFill="1" applyBorder="1"/>
    <xf numFmtId="0" fontId="3" fillId="2" borderId="16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left"/>
    </xf>
    <xf numFmtId="49" fontId="3" fillId="2" borderId="16" xfId="0" applyNumberFormat="1" applyFont="1" applyFill="1" applyBorder="1" applyAlignment="1">
      <alignment horizontal="right"/>
    </xf>
    <xf numFmtId="0" fontId="4" fillId="2" borderId="0" xfId="0" applyFont="1" applyFill="1"/>
    <xf numFmtId="0" fontId="0" fillId="0" borderId="0" xfId="0"/>
    <xf numFmtId="0" fontId="3" fillId="2" borderId="16" xfId="0" applyFont="1" applyFill="1" applyBorder="1"/>
    <xf numFmtId="0" fontId="3" fillId="2" borderId="16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left"/>
    </xf>
    <xf numFmtId="49" fontId="3" fillId="2" borderId="16" xfId="0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49" fontId="3" fillId="2" borderId="17" xfId="0" applyNumberFormat="1" applyFont="1" applyFill="1" applyBorder="1" applyAlignment="1">
      <alignment horizontal="right"/>
    </xf>
    <xf numFmtId="0" fontId="3" fillId="2" borderId="21" xfId="0" applyFont="1" applyFill="1" applyBorder="1"/>
    <xf numFmtId="0" fontId="4" fillId="2" borderId="0" xfId="0" applyFont="1" applyFill="1"/>
    <xf numFmtId="0" fontId="3" fillId="2" borderId="7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0" fillId="0" borderId="0" xfId="0"/>
    <xf numFmtId="0" fontId="3" fillId="2" borderId="16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left"/>
    </xf>
    <xf numFmtId="49" fontId="3" fillId="2" borderId="16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left"/>
    </xf>
    <xf numFmtId="49" fontId="3" fillId="2" borderId="16" xfId="0" applyNumberFormat="1" applyFont="1" applyFill="1" applyBorder="1" applyAlignment="1">
      <alignment horizontal="right"/>
    </xf>
    <xf numFmtId="0" fontId="4" fillId="2" borderId="0" xfId="0" applyFont="1" applyFill="1"/>
    <xf numFmtId="0" fontId="3" fillId="5" borderId="16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right"/>
    </xf>
    <xf numFmtId="49" fontId="3" fillId="5" borderId="16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0" fillId="0" borderId="0" xfId="0"/>
    <xf numFmtId="0" fontId="3" fillId="2" borderId="16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left"/>
    </xf>
    <xf numFmtId="49" fontId="3" fillId="2" borderId="16" xfId="0" applyNumberFormat="1" applyFont="1" applyFill="1" applyBorder="1" applyAlignment="1">
      <alignment horizontal="right"/>
    </xf>
    <xf numFmtId="0" fontId="4" fillId="2" borderId="0" xfId="0" applyFont="1" applyFill="1"/>
    <xf numFmtId="0" fontId="0" fillId="0" borderId="0" xfId="0"/>
    <xf numFmtId="0" fontId="3" fillId="2" borderId="16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left"/>
    </xf>
    <xf numFmtId="49" fontId="3" fillId="2" borderId="16" xfId="0" applyNumberFormat="1" applyFont="1" applyFill="1" applyBorder="1" applyAlignment="1">
      <alignment horizontal="right"/>
    </xf>
    <xf numFmtId="0" fontId="3" fillId="2" borderId="21" xfId="0" applyFont="1" applyFill="1" applyBorder="1"/>
    <xf numFmtId="0" fontId="4" fillId="2" borderId="0" xfId="0" applyFont="1" applyFill="1"/>
    <xf numFmtId="0" fontId="3" fillId="0" borderId="16" xfId="0" applyFont="1" applyFill="1" applyBorder="1"/>
    <xf numFmtId="0" fontId="0" fillId="0" borderId="0" xfId="0"/>
    <xf numFmtId="49" fontId="3" fillId="2" borderId="16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right"/>
    </xf>
    <xf numFmtId="0" fontId="0" fillId="0" borderId="0" xfId="0"/>
    <xf numFmtId="0" fontId="3" fillId="2" borderId="16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left"/>
    </xf>
    <xf numFmtId="49" fontId="3" fillId="2" borderId="16" xfId="0" applyNumberFormat="1" applyFont="1" applyFill="1" applyBorder="1" applyAlignment="1">
      <alignment horizontal="right"/>
    </xf>
    <xf numFmtId="49" fontId="3" fillId="2" borderId="16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49" fontId="3" fillId="2" borderId="16" xfId="0" applyNumberFormat="1" applyFont="1" applyFill="1" applyBorder="1" applyAlignment="1">
      <alignment horizontal="right"/>
    </xf>
    <xf numFmtId="0" fontId="3" fillId="2" borderId="13" xfId="0" applyFont="1" applyFill="1" applyBorder="1" applyAlignment="1">
      <alignment horizontal="left"/>
    </xf>
    <xf numFmtId="0" fontId="3" fillId="0" borderId="13" xfId="0" applyFont="1" applyFill="1" applyBorder="1"/>
    <xf numFmtId="0" fontId="3" fillId="0" borderId="13" xfId="0" applyFont="1" applyFill="1" applyBorder="1" applyAlignment="1">
      <alignment horizontal="left"/>
    </xf>
    <xf numFmtId="1" fontId="3" fillId="2" borderId="16" xfId="0" applyNumberFormat="1" applyFont="1" applyFill="1" applyBorder="1"/>
    <xf numFmtId="0" fontId="3" fillId="2" borderId="16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left"/>
    </xf>
    <xf numFmtId="49" fontId="3" fillId="2" borderId="16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left"/>
    </xf>
    <xf numFmtId="0" fontId="3" fillId="0" borderId="23" xfId="0" applyFont="1" applyFill="1" applyBorder="1"/>
    <xf numFmtId="1" fontId="2" fillId="2" borderId="16" xfId="0" applyNumberFormat="1" applyFont="1" applyFill="1" applyBorder="1"/>
    <xf numFmtId="0" fontId="2" fillId="3" borderId="25" xfId="0" applyFont="1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1" xfId="0" applyFont="1" applyFill="1" applyBorder="1"/>
    <xf numFmtId="0" fontId="6" fillId="0" borderId="0" xfId="0" applyFont="1" applyFill="1"/>
    <xf numFmtId="0" fontId="3" fillId="0" borderId="20" xfId="0" applyFont="1" applyFill="1" applyBorder="1"/>
    <xf numFmtId="49" fontId="8" fillId="0" borderId="17" xfId="0" applyNumberFormat="1" applyFont="1" applyFill="1" applyBorder="1" applyAlignment="1">
      <alignment horizontal="left"/>
    </xf>
    <xf numFmtId="0" fontId="8" fillId="0" borderId="28" xfId="0" applyFont="1" applyFill="1" applyBorder="1"/>
    <xf numFmtId="49" fontId="8" fillId="0" borderId="2" xfId="0" applyNumberFormat="1" applyFont="1" applyFill="1" applyBorder="1" applyAlignment="1">
      <alignment horizontal="left"/>
    </xf>
    <xf numFmtId="0" fontId="3" fillId="0" borderId="22" xfId="0" applyFont="1" applyFill="1" applyBorder="1"/>
    <xf numFmtId="0" fontId="3" fillId="0" borderId="2" xfId="0" applyFont="1" applyFill="1" applyBorder="1"/>
    <xf numFmtId="49" fontId="8" fillId="3" borderId="25" xfId="0" applyNumberFormat="1" applyFont="1" applyFill="1" applyBorder="1" applyAlignment="1">
      <alignment horizontal="right"/>
    </xf>
    <xf numFmtId="49" fontId="3" fillId="3" borderId="25" xfId="0" applyNumberFormat="1" applyFont="1" applyFill="1" applyBorder="1" applyAlignment="1">
      <alignment horizontal="right"/>
    </xf>
    <xf numFmtId="4" fontId="8" fillId="2" borderId="41" xfId="0" applyNumberFormat="1" applyFont="1" applyFill="1" applyBorder="1"/>
    <xf numFmtId="4" fontId="7" fillId="4" borderId="42" xfId="0" applyNumberFormat="1" applyFont="1" applyFill="1" applyBorder="1"/>
    <xf numFmtId="4" fontId="7" fillId="4" borderId="40" xfId="0" applyNumberFormat="1" applyFont="1" applyFill="1" applyBorder="1"/>
    <xf numFmtId="4" fontId="8" fillId="3" borderId="25" xfId="0" applyNumberFormat="1" applyFont="1" applyFill="1" applyBorder="1"/>
    <xf numFmtId="4" fontId="3" fillId="2" borderId="42" xfId="0" applyNumberFormat="1" applyFont="1" applyFill="1" applyBorder="1"/>
    <xf numFmtId="4" fontId="8" fillId="2" borderId="43" xfId="0" applyNumberFormat="1" applyFont="1" applyFill="1" applyBorder="1"/>
    <xf numFmtId="4" fontId="3" fillId="2" borderId="43" xfId="0" applyNumberFormat="1" applyFont="1" applyFill="1" applyBorder="1"/>
    <xf numFmtId="4" fontId="8" fillId="2" borderId="44" xfId="0" applyNumberFormat="1" applyFont="1" applyFill="1" applyBorder="1"/>
    <xf numFmtId="4" fontId="7" fillId="4" borderId="45" xfId="0" applyNumberFormat="1" applyFont="1" applyFill="1" applyBorder="1"/>
    <xf numFmtId="4" fontId="7" fillId="4" borderId="46" xfId="0" applyNumberFormat="1" applyFont="1" applyFill="1" applyBorder="1"/>
    <xf numFmtId="4" fontId="7" fillId="4" borderId="5" xfId="0" applyNumberFormat="1" applyFont="1" applyFill="1" applyBorder="1"/>
    <xf numFmtId="4" fontId="7" fillId="4" borderId="43" xfId="0" applyNumberFormat="1" applyFont="1" applyFill="1" applyBorder="1"/>
    <xf numFmtId="4" fontId="7" fillId="4" borderId="9" xfId="0" applyNumberFormat="1" applyFont="1" applyFill="1" applyBorder="1"/>
    <xf numFmtId="4" fontId="8" fillId="0" borderId="43" xfId="0" applyNumberFormat="1" applyFont="1" applyFill="1" applyBorder="1"/>
    <xf numFmtId="4" fontId="3" fillId="0" borderId="43" xfId="0" applyNumberFormat="1" applyFont="1" applyBorder="1"/>
    <xf numFmtId="4" fontId="3" fillId="5" borderId="43" xfId="0" applyNumberFormat="1" applyFont="1" applyFill="1" applyBorder="1"/>
    <xf numFmtId="4" fontId="8" fillId="5" borderId="43" xfId="0" applyNumberFormat="1" applyFont="1" applyFill="1" applyBorder="1"/>
    <xf numFmtId="4" fontId="8" fillId="5" borderId="44" xfId="0" applyNumberFormat="1" applyFont="1" applyFill="1" applyBorder="1"/>
    <xf numFmtId="4" fontId="7" fillId="4" borderId="44" xfId="0" applyNumberFormat="1" applyFont="1" applyFill="1" applyBorder="1"/>
    <xf numFmtId="4" fontId="3" fillId="2" borderId="44" xfId="0" applyNumberFormat="1" applyFont="1" applyFill="1" applyBorder="1"/>
    <xf numFmtId="4" fontId="8" fillId="3" borderId="25" xfId="0" applyNumberFormat="1" applyFont="1" applyFill="1" applyBorder="1" applyAlignment="1">
      <alignment horizontal="right"/>
    </xf>
    <xf numFmtId="4" fontId="3" fillId="2" borderId="41" xfId="0" applyNumberFormat="1" applyFont="1" applyFill="1" applyBorder="1"/>
    <xf numFmtId="4" fontId="3" fillId="3" borderId="25" xfId="0" applyNumberFormat="1" applyFont="1" applyFill="1" applyBorder="1"/>
    <xf numFmtId="49" fontId="7" fillId="0" borderId="0" xfId="0" applyNumberFormat="1" applyFont="1" applyFill="1" applyAlignment="1">
      <alignment horizontal="center"/>
    </xf>
  </cellXfs>
  <cellStyles count="210">
    <cellStyle name="20% - Accent1 2" xfId="58" xr:uid="{7EF59154-02DF-4CC9-9EF1-3E6D432E28F5}"/>
    <cellStyle name="20% - Accent1 3" xfId="59" xr:uid="{68B44641-6E17-415A-A97E-1C5EB1EF0DD4}"/>
    <cellStyle name="20% - Accent1 4" xfId="57" xr:uid="{AAF138A1-1A96-42EE-AD51-B40D9E4377FB}"/>
    <cellStyle name="20% - Accent2 2" xfId="61" xr:uid="{19A9C8BF-CE38-4C6C-AD71-25B7D5F06D81}"/>
    <cellStyle name="20% - Accent2 3" xfId="62" xr:uid="{77211C08-791B-4D4D-B6E7-8CB7B03A2D0A}"/>
    <cellStyle name="20% - Accent2 4" xfId="60" xr:uid="{8D7DD6C4-A951-4A73-8788-A39A69FB4DF0}"/>
    <cellStyle name="20% - Accent3 2" xfId="64" xr:uid="{D08D8C48-4CA7-450E-A24B-FDB139872866}"/>
    <cellStyle name="20% - Accent3 3" xfId="65" xr:uid="{0815B3AF-2A2B-4FCE-A3EC-5CC62CEE3D60}"/>
    <cellStyle name="20% - Accent3 4" xfId="63" xr:uid="{2774F106-CA53-41DA-B856-21ADF2820AF0}"/>
    <cellStyle name="20% - Accent4 2" xfId="67" xr:uid="{D67C7F64-7A19-48A0-8C91-31B5C719C92C}"/>
    <cellStyle name="20% - Accent4 3" xfId="68" xr:uid="{27912D24-88D2-4A02-80E8-016C30B5F64F}"/>
    <cellStyle name="20% - Accent4 4" xfId="66" xr:uid="{D9AB8F80-C713-436E-A760-84CF3D2B9401}"/>
    <cellStyle name="20% - Accent5 2" xfId="70" xr:uid="{9B54B7FB-FFC7-43A1-B501-F070BB383D08}"/>
    <cellStyle name="20% - Accent5 3" xfId="71" xr:uid="{5E04BE09-9371-4E89-AE1F-34B584CB0191}"/>
    <cellStyle name="20% - Accent5 4" xfId="69" xr:uid="{407B1834-978B-43C5-90A6-6D48DFF9A479}"/>
    <cellStyle name="20% - Accent6 2" xfId="73" xr:uid="{E16D6856-000E-4D2D-9119-0668B0910D28}"/>
    <cellStyle name="20% - Accent6 3" xfId="74" xr:uid="{9E4EE2A9-FFA7-478D-847D-57C215AEA1D9}"/>
    <cellStyle name="20% - Accent6 4" xfId="72" xr:uid="{D8E5828C-692B-4888-A4EB-A0E9EE19A67D}"/>
    <cellStyle name="20% - Акцент1" xfId="2" xr:uid="{86A10FFC-CC3A-43B1-B94E-57721CB992D6}"/>
    <cellStyle name="20% - Акцент2" xfId="3" xr:uid="{B924F9A6-2285-4B64-895C-512D6A4D29C6}"/>
    <cellStyle name="20% - Акцент3" xfId="4" xr:uid="{032061BB-901A-4002-B7CA-31B97B0E6A80}"/>
    <cellStyle name="20% - Акцент4" xfId="5" xr:uid="{B85A32FF-3052-495F-831C-4B850F92444A}"/>
    <cellStyle name="20% - Акцент5" xfId="6" xr:uid="{45A1CCC5-A83A-401A-892D-98D7CF38944D}"/>
    <cellStyle name="20% - Акцент6" xfId="7" xr:uid="{99E09D37-1104-49CC-AC63-6EDDCFFE6793}"/>
    <cellStyle name="20% - 强调文字颜色 1" xfId="75" xr:uid="{DE433B5A-16ED-4D0C-A3A7-A113B592A8F2}"/>
    <cellStyle name="20% - 强调文字颜色 2" xfId="76" xr:uid="{C225A1CE-50E9-4F4A-A998-6B9EEA9774DC}"/>
    <cellStyle name="20% - 强调文字颜色 3" xfId="77" xr:uid="{32097291-B716-4413-9979-E44674C2EA3E}"/>
    <cellStyle name="20% - 强调文字颜色 4" xfId="78" xr:uid="{96196ECC-D22C-4766-A0EF-D841847ABC34}"/>
    <cellStyle name="20% - 强调文字颜色 5" xfId="79" xr:uid="{F34C0B3D-4E92-47E4-A7F9-A2826C7A45BA}"/>
    <cellStyle name="20% - 强调文字颜色 6" xfId="80" xr:uid="{1B42E464-747A-472C-A9B9-9A00ABAF6460}"/>
    <cellStyle name="40% - Accent1 2" xfId="82" xr:uid="{134F8DDC-4FD0-4FB3-8637-D9C17AC34060}"/>
    <cellStyle name="40% - Accent1 3" xfId="83" xr:uid="{DD224963-9060-4B43-9A4C-01E299D05797}"/>
    <cellStyle name="40% - Accent1 4" xfId="81" xr:uid="{0D2A39AA-9B03-4F9F-AA1E-0BC50B01C539}"/>
    <cellStyle name="40% - Accent2 2" xfId="85" xr:uid="{1F75704B-C53D-4A30-8777-CD557719E9AA}"/>
    <cellStyle name="40% - Accent2 3" xfId="86" xr:uid="{D10DEAA7-7125-482D-B5D9-CF606545E0BB}"/>
    <cellStyle name="40% - Accent2 4" xfId="84" xr:uid="{5670DBB5-72C8-4827-B0CE-E81B09251982}"/>
    <cellStyle name="40% - Accent3 2" xfId="88" xr:uid="{E3D31829-7057-432B-BE5D-A89970802B43}"/>
    <cellStyle name="40% - Accent3 3" xfId="89" xr:uid="{15AC41C5-A725-45FE-B3FF-3438AA8665A2}"/>
    <cellStyle name="40% - Accent3 4" xfId="87" xr:uid="{DA26C360-C8B9-4882-8916-FE9CBD085571}"/>
    <cellStyle name="40% - Accent4 2" xfId="91" xr:uid="{DC8722FC-CFDE-4926-ADA7-3CC4019B8344}"/>
    <cellStyle name="40% - Accent4 3" xfId="92" xr:uid="{30E37047-7702-4D97-9929-0C32B1C911FC}"/>
    <cellStyle name="40% - Accent4 4" xfId="90" xr:uid="{D6E49AAA-DBA9-4D20-B281-C3BAEE19E7D6}"/>
    <cellStyle name="40% - Accent5 2" xfId="94" xr:uid="{54ABBF0C-A902-4A25-9944-3264F1070781}"/>
    <cellStyle name="40% - Accent5 3" xfId="95" xr:uid="{94760CB9-FD4E-4E00-99F7-0B85DD67B57C}"/>
    <cellStyle name="40% - Accent5 4" xfId="93" xr:uid="{C1A8F636-6E38-43D9-B915-A91E43E9A456}"/>
    <cellStyle name="40% - Accent6 2" xfId="97" xr:uid="{C7F6898E-9CDA-42AB-825A-1E1466B1D6EE}"/>
    <cellStyle name="40% - Accent6 3" xfId="98" xr:uid="{943C5800-CB30-4CCE-9D43-FE49102752F7}"/>
    <cellStyle name="40% - Accent6 4" xfId="96" xr:uid="{47A1C0C2-8250-456A-AFD8-A50134440ABC}"/>
    <cellStyle name="40% - Акцент1" xfId="8" xr:uid="{0BBB8FA3-B75A-4108-B56C-A2D161F6F282}"/>
    <cellStyle name="40% - Акцент2" xfId="9" xr:uid="{04F4C206-0C0D-4020-87BF-05CE1D1996F2}"/>
    <cellStyle name="40% - Акцент3" xfId="10" xr:uid="{0F754B9B-3325-4FBC-9FE8-52FB8AE1FB19}"/>
    <cellStyle name="40% - Акцент4" xfId="11" xr:uid="{8E8308B0-1439-416F-A8B7-A8651EAE57EF}"/>
    <cellStyle name="40% - Акцент5" xfId="12" xr:uid="{96009299-8FCB-432B-8A4C-426D66F7D0A8}"/>
    <cellStyle name="40% - Акцент6" xfId="13" xr:uid="{E0CC7DE0-A276-4892-AADB-30F0D5E219C6}"/>
    <cellStyle name="40% - 强调文字颜色 1" xfId="99" xr:uid="{EC77B52B-97CC-4D79-A531-6241DE00C842}"/>
    <cellStyle name="40% - 强调文字颜色 2" xfId="100" xr:uid="{E98C5900-C551-41F7-8F64-2CF4C7FE6909}"/>
    <cellStyle name="40% - 强调文字颜色 3" xfId="101" xr:uid="{0610B95F-6C0F-4E68-A68F-BD2FB1E4ADAC}"/>
    <cellStyle name="40% - 强调文字颜色 4" xfId="102" xr:uid="{63687FB9-A4A7-4000-A01D-29F2C830D9C6}"/>
    <cellStyle name="40% - 强调文字颜色 5" xfId="103" xr:uid="{BEC41DF2-0E65-4537-9EC8-E5ACCDED61A1}"/>
    <cellStyle name="40% - 强调文字颜色 6" xfId="104" xr:uid="{D904CB96-D6B4-45F0-A804-51F0702FCCB3}"/>
    <cellStyle name="60% - Accent1 2" xfId="105" xr:uid="{8147E969-97F0-4564-B22F-B54EE14C6863}"/>
    <cellStyle name="60% - Accent2 2" xfId="106" xr:uid="{EE077267-FD0F-4142-A294-B1904AB4AFF1}"/>
    <cellStyle name="60% - Accent3 2" xfId="107" xr:uid="{979488C5-CE5E-4A5A-B4A8-5A3E6EFF4944}"/>
    <cellStyle name="60% - Accent4 2" xfId="108" xr:uid="{BC7D9385-E3CB-4FBC-8427-179371F9416B}"/>
    <cellStyle name="60% - Accent5 2" xfId="109" xr:uid="{FCB0E44B-CDDB-4F71-9799-12B51B83756C}"/>
    <cellStyle name="60% - Accent6 2" xfId="110" xr:uid="{027B5FFC-5991-4745-9C1D-2D5DEB907CFD}"/>
    <cellStyle name="60% - Акцент1" xfId="14" xr:uid="{01856497-93F2-4F19-A833-60B3C218D10A}"/>
    <cellStyle name="60% - Акцент2" xfId="15" xr:uid="{2613111A-CBCF-43B3-B5B0-251874FA7B9B}"/>
    <cellStyle name="60% - Акцент3" xfId="16" xr:uid="{CF2997B1-2DCA-40F6-9073-4454B21166CB}"/>
    <cellStyle name="60% - Акцент4" xfId="17" xr:uid="{0E1AC843-4537-46EA-9452-7774061C5A6C}"/>
    <cellStyle name="60% - Акцент5" xfId="18" xr:uid="{A17CF152-8567-4407-AE0B-682577504337}"/>
    <cellStyle name="60% - Акцент6" xfId="19" xr:uid="{6728DF45-6EAC-460D-9978-2E7621930886}"/>
    <cellStyle name="60% - 强调文字颜色 1" xfId="111" xr:uid="{C7D125CE-7606-4399-A865-F1521F30BC33}"/>
    <cellStyle name="60% - 强调文字颜色 2" xfId="112" xr:uid="{553656B6-D139-4D58-A0E8-29BF627984B5}"/>
    <cellStyle name="60% - 强调文字颜色 3" xfId="113" xr:uid="{F4C2B582-1027-4C20-AC97-30BF0E600A38}"/>
    <cellStyle name="60% - 强调文字颜色 4" xfId="114" xr:uid="{FEAC9E6E-DF12-4866-AA0E-F57A67C283C4}"/>
    <cellStyle name="60% - 强调文字颜色 5" xfId="115" xr:uid="{ABCE9DA9-C5CD-4117-A133-F999BEB08798}"/>
    <cellStyle name="60% - 强调文字颜色 6" xfId="116" xr:uid="{0CE59D99-9065-48FC-8A15-5F9D0621E9CC}"/>
    <cellStyle name="Accent1 2" xfId="117" xr:uid="{0DB99AED-FB2A-41C9-A61B-66F2BD2DDC3F}"/>
    <cellStyle name="Accent2 2" xfId="118" xr:uid="{0C1DEF1C-9315-40A3-ADE9-591918336B2D}"/>
    <cellStyle name="Accent3 2" xfId="119" xr:uid="{1BE09989-D1E1-42EB-8FC2-7BC5CC20F105}"/>
    <cellStyle name="Accent4 2" xfId="120" xr:uid="{71C0F2ED-3B6A-4CBE-8FDF-0596C14F0079}"/>
    <cellStyle name="Accent5 2" xfId="121" xr:uid="{8C019143-FE28-49CB-9485-20EB450B20B8}"/>
    <cellStyle name="Accent6 2" xfId="122" xr:uid="{467D930B-4E3E-45AC-BB19-96E9316B0520}"/>
    <cellStyle name="Bad 2" xfId="123" xr:uid="{1CA5AE41-F8DF-420E-BB5A-D124D531D47F}"/>
    <cellStyle name="Berekening 2" xfId="124" xr:uid="{4B134084-1442-4606-AC98-E7909A92EC2F}"/>
    <cellStyle name="Calculation 2" xfId="125" xr:uid="{C2C5FB9E-4BD9-4EC4-8B69-04C5E861EB21}"/>
    <cellStyle name="Check Cell 2" xfId="126" xr:uid="{2E2F9012-3CC8-48B9-B30A-3BFD893BA7D4}"/>
    <cellStyle name="Comma [0] 2" xfId="127" xr:uid="{A738E0B3-4E8F-46B6-9DEA-540B67DBC74F}"/>
    <cellStyle name="Comma [0] 2 2" xfId="128" xr:uid="{8DADB796-231B-4078-96B3-1340036EAC36}"/>
    <cellStyle name="Controlecel 2" xfId="129" xr:uid="{673A08D8-1A25-41CC-8173-0916B630C6BD}"/>
    <cellStyle name="Default" xfId="20" xr:uid="{8AFDD5FD-3D58-4141-9476-06F279D9A4E7}"/>
    <cellStyle name="Default 2" xfId="130" xr:uid="{ADF2DB0C-2DB6-49E9-8735-D8571870D93D}"/>
    <cellStyle name="Default 2 2" xfId="131" xr:uid="{1B135B39-003E-485E-8E3D-969AD0E420C6}"/>
    <cellStyle name="Default 3" xfId="132" xr:uid="{39C893BE-F895-4168-AA01-921C39254E7A}"/>
    <cellStyle name="Default 3 2" xfId="133" xr:uid="{51F1B911-48D1-4425-9473-AE86BFE708CD}"/>
    <cellStyle name="Default 4" xfId="134" xr:uid="{24EFB734-493A-4462-9346-5F112EBA9884}"/>
    <cellStyle name="Default 5" xfId="135" xr:uid="{E380BA0B-4879-495B-98FF-2B2D483BB8D0}"/>
    <cellStyle name="Euro" xfId="136" xr:uid="{3BA55C5C-3894-42ED-834B-A76224FBD42F}"/>
    <cellStyle name="Euro 2" xfId="137" xr:uid="{D3DF4746-AADE-47D6-A089-3DF123759688}"/>
    <cellStyle name="Euro 2 2" xfId="138" xr:uid="{66033CDA-4D21-43CA-AF6D-4C7C74914C6C}"/>
    <cellStyle name="Excel Built-in Normal" xfId="21" xr:uid="{D2C2ED8B-9179-40BB-9193-509B25D69AB8}"/>
    <cellStyle name="Explanatory Text 2" xfId="139" xr:uid="{C3E0C8DA-1E6F-4A2D-B13A-CA28A185294F}"/>
    <cellStyle name="Gekoppelde cel 2" xfId="140" xr:uid="{68F529B0-C908-4C1F-899E-F6966114E3B6}"/>
    <cellStyle name="Goed 2" xfId="141" xr:uid="{5DFB82E6-3B8C-4F8D-B02C-E7F4551CBBF8}"/>
    <cellStyle name="Good 2" xfId="142" xr:uid="{1CED4475-CBA4-4F23-A664-3E17A9726A14}"/>
    <cellStyle name="Heading 1 2" xfId="143" xr:uid="{5E62A528-9382-4C51-8B4D-B4FF6C614FA7}"/>
    <cellStyle name="Heading 2 2" xfId="144" xr:uid="{5BF55C4F-A8EA-4667-9C1A-AF92A0C749CA}"/>
    <cellStyle name="Heading 3 2" xfId="145" xr:uid="{682061BB-F9AD-47F1-A6B5-E1A97FBB4D37}"/>
    <cellStyle name="Heading 4 2" xfId="146" xr:uid="{77E4DBEE-494B-4792-B997-94BFB8DDC1A8}"/>
    <cellStyle name="Hyperlink" xfId="1" builtinId="8"/>
    <cellStyle name="Input 2" xfId="147" xr:uid="{1F318814-5E79-462E-8CF8-DF3A7DA038C3}"/>
    <cellStyle name="Invoer 2" xfId="148" xr:uid="{EDFBCBF6-C273-44D0-9F03-816E29598F7D}"/>
    <cellStyle name="Kop 1 2" xfId="149" xr:uid="{D5013CFF-20A2-4D78-9E43-A359FE2FC499}"/>
    <cellStyle name="Kop 2 2" xfId="150" xr:uid="{0D4173D7-DA81-4390-B54B-EDA1C8837655}"/>
    <cellStyle name="Kop 3 2" xfId="151" xr:uid="{3A669C3C-259C-45A8-BA6A-511E23C6CDF1}"/>
    <cellStyle name="Kop 4 2" xfId="152" xr:uid="{F3D9DD1D-7515-4582-98D4-DF7F87A78FD1}"/>
    <cellStyle name="Linked Cell 2" xfId="153" xr:uid="{A38C854F-C8B6-4534-9CB0-18C1AEB20E10}"/>
    <cellStyle name="Links" xfId="22" xr:uid="{EDBF3271-2B00-4748-82AB-198C51BF4DC1}"/>
    <cellStyle name="Links 2" xfId="154" xr:uid="{61D90403-C598-4E72-ABA8-35EB5A0ADE67}"/>
    <cellStyle name="Links 2 2" xfId="155" xr:uid="{1F81DB0A-C882-4AD1-8067-5892A78B76F4}"/>
    <cellStyle name="Links 3" xfId="156" xr:uid="{5B7D4020-CB57-444F-99DF-2B9DF1BC6C56}"/>
    <cellStyle name="Links 3 2" xfId="157" xr:uid="{D308B5A7-F45D-4832-BE8D-632D47116CE7}"/>
    <cellStyle name="Links 4" xfId="158" xr:uid="{86DBADB1-1B35-472D-A5B1-B0C719F93238}"/>
    <cellStyle name="Links 5" xfId="159" xr:uid="{6D77DD24-B650-4D07-B3F1-DB27ADFC58BC}"/>
    <cellStyle name="Midden" xfId="160" xr:uid="{B0E3AF60-7A0E-445C-AFDB-3A6CC42ABF46}"/>
    <cellStyle name="Midden 2" xfId="161" xr:uid="{15EB01F3-BCA1-4F77-B3D4-11A965CBA5F2}"/>
    <cellStyle name="Midden 2 2" xfId="162" xr:uid="{EB2CABF6-8FAE-439A-A597-969BA1276F9F}"/>
    <cellStyle name="Midden 3" xfId="163" xr:uid="{041335C4-ABA0-44F7-9F13-BEA4D9E93AB3}"/>
    <cellStyle name="Midden 3 2" xfId="164" xr:uid="{7D03995A-5729-4E08-A852-064F6C39472B}"/>
    <cellStyle name="Midden 4" xfId="165" xr:uid="{378E9CEE-4F53-4A93-8CA1-DD7781D702E3}"/>
    <cellStyle name="Midden 5" xfId="166" xr:uid="{9E51156E-AA7C-4D71-B14C-10901EBF29A9}"/>
    <cellStyle name="Neutraal 2" xfId="167" xr:uid="{16DBA142-47EA-4C36-9C92-CF2DA591E060}"/>
    <cellStyle name="Neutral 2" xfId="168" xr:uid="{D3769EED-2389-4513-A8BC-9F4E3C3AEC7E}"/>
    <cellStyle name="Normal" xfId="0" builtinId="0"/>
    <cellStyle name="Normal 2" xfId="169" xr:uid="{BC4552C9-B3A0-4423-A08F-D0473B08650D}"/>
    <cellStyle name="Normal 2 2" xfId="170" xr:uid="{A2861233-B652-46F6-979B-BF23DD0F386C}"/>
    <cellStyle name="Note 2" xfId="172" xr:uid="{892264FD-2093-41EF-89B0-86BFCDC68458}"/>
    <cellStyle name="Note 3" xfId="171" xr:uid="{C4158FD1-B6F7-44E0-B1D3-57DAEB234731}"/>
    <cellStyle name="Notitie 2" xfId="174" xr:uid="{46D4A4DD-E0A6-4AB9-9BF6-CA981875E8A4}"/>
    <cellStyle name="Notitie 2 2" xfId="175" xr:uid="{269FDD8E-3527-420D-909D-893F930972E1}"/>
    <cellStyle name="Notitie 3" xfId="173" xr:uid="{41557A57-A981-4E22-82C3-DA9CB204FEF6}"/>
    <cellStyle name="Ongeldig 2" xfId="176" xr:uid="{5AFA0E7A-5842-4587-BBFE-C47B68FA2F99}"/>
    <cellStyle name="Output 2" xfId="177" xr:uid="{EDF63BC5-A912-43E8-92D9-F02691DE3695}"/>
    <cellStyle name="Standaard 2" xfId="23" xr:uid="{69B054A8-003C-445F-8AF2-AAD56F9E4660}"/>
    <cellStyle name="Standaard 2 2" xfId="24" xr:uid="{5CB84DD1-ADB0-4419-A819-F19C9A6495CC}"/>
    <cellStyle name="Standaard 2 3" xfId="25" xr:uid="{BA88D061-0D54-4251-A6D9-4AAF0886FD19}"/>
    <cellStyle name="Standaard 2 4" xfId="178" xr:uid="{0D007C8D-30B6-4457-B9BA-BC86EF32630F}"/>
    <cellStyle name="Standaard 3" xfId="26" xr:uid="{5505F4B8-3D84-4D55-9262-1007D0BBA3BE}"/>
    <cellStyle name="Standaard 4" xfId="27" xr:uid="{4601A6FB-60E0-4168-BE4A-46C5F676CC83}"/>
    <cellStyle name="Standaard 4 2" xfId="28" xr:uid="{383D2083-F8C0-4D2F-9F08-CBBA6781DBC6}"/>
    <cellStyle name="Standaard 5" xfId="29" xr:uid="{1F418727-6D5A-4954-9823-6104E1A92B6C}"/>
    <cellStyle name="Standaard 6" xfId="56" xr:uid="{48066AA1-5319-489E-B201-471E2870E7C7}"/>
    <cellStyle name="Titel 2" xfId="179" xr:uid="{ACEF9D66-9B2A-4179-954A-CFCF11782B5D}"/>
    <cellStyle name="Title 2" xfId="180" xr:uid="{BE83B9CF-FF02-481A-9178-ADA4ED997C3F}"/>
    <cellStyle name="Totaal 2" xfId="181" xr:uid="{8E11C1EF-A70E-4925-A2EE-0D1E37DE6A3E}"/>
    <cellStyle name="Total 2" xfId="182" xr:uid="{B9C2810D-7C56-4F22-92CC-82BE448AD115}"/>
    <cellStyle name="Uitvoer 2" xfId="183" xr:uid="{BB286DFC-6049-4325-8475-68C3A23BED11}"/>
    <cellStyle name="Valuta 2" xfId="30" xr:uid="{D8E8F569-434D-49A4-ABA5-EFD16494BD54}"/>
    <cellStyle name="Verklarende tekst 2" xfId="184" xr:uid="{04606B97-5683-4C96-A6D9-56641F5EFF66}"/>
    <cellStyle name="Waarschuwingstekst 2" xfId="185" xr:uid="{E0F5663B-9D46-47B9-808E-455AB49B7DB1}"/>
    <cellStyle name="Warning Text 2" xfId="186" xr:uid="{62151942-DDF1-40C6-A5CC-17493DE9E3A7}"/>
    <cellStyle name="Акцент1" xfId="31" xr:uid="{21C74EF4-F193-4A39-ADB8-2FCFC890DE58}"/>
    <cellStyle name="Акцент2" xfId="32" xr:uid="{F4C5E59A-AADB-41FA-9648-C30065FE1674}"/>
    <cellStyle name="Акцент3" xfId="33" xr:uid="{6C4357FE-1757-4725-9B5B-392A18908F7D}"/>
    <cellStyle name="Акцент4" xfId="34" xr:uid="{97F2529D-B758-4307-AA8B-CC42CD695467}"/>
    <cellStyle name="Акцент5" xfId="35" xr:uid="{F694FCD2-385E-48FF-BB88-0CDF2CAD0F12}"/>
    <cellStyle name="Акцент6" xfId="36" xr:uid="{CCA6ACDC-F095-44FD-8E83-A95F7D1DB01F}"/>
    <cellStyle name="Ввод " xfId="37" xr:uid="{44A27F62-2CDC-4DFA-83A5-4D6803A3FBF6}"/>
    <cellStyle name="Вывод" xfId="38" xr:uid="{014FCC16-CD89-45AD-85DD-C6ED5F51C8AB}"/>
    <cellStyle name="Вычисление" xfId="39" xr:uid="{F3425422-B288-4886-A788-1113D9C4E8A8}"/>
    <cellStyle name="Заголовок 1" xfId="40" xr:uid="{C7E5ED53-A984-4D6F-9B85-4261CCEE34A9}"/>
    <cellStyle name="Заголовок 2" xfId="41" xr:uid="{F4C70D7E-FF03-4EBA-B82B-61AE5BA7361B}"/>
    <cellStyle name="Заголовок 3" xfId="42" xr:uid="{D9E78E0D-90B4-4D3C-BF78-A956EB9827E5}"/>
    <cellStyle name="Заголовок 4" xfId="43" xr:uid="{2C95D8B9-F395-48F5-ACB5-C8798E072BB4}"/>
    <cellStyle name="Итог" xfId="44" xr:uid="{475EF8D8-B772-47AD-845D-58C1CC8D0C7A}"/>
    <cellStyle name="Контрольная ячейка" xfId="45" xr:uid="{585542EE-38F6-4086-98A1-6BA9C9AD3F18}"/>
    <cellStyle name="Название" xfId="46" xr:uid="{88E8DF3A-D2F0-4E1E-BB15-2C829D9E01E3}"/>
    <cellStyle name="Нейтральный" xfId="47" xr:uid="{9F80CF59-697C-458B-AA0F-3C2FD2F047CC}"/>
    <cellStyle name="Обычный 2" xfId="55" xr:uid="{8BCB5141-905C-4C3E-AC10-E08FFC21DB50}"/>
    <cellStyle name="Обычный_Лист3" xfId="48" xr:uid="{01508ADE-E288-4345-B681-730C1C6927E2}"/>
    <cellStyle name="Плохой" xfId="49" xr:uid="{5E860B81-DE94-4581-B722-4F79353DED64}"/>
    <cellStyle name="Пояснение" xfId="50" xr:uid="{8DA0723B-C2C5-4AD9-A706-CEC9496218FC}"/>
    <cellStyle name="Примечание" xfId="51" xr:uid="{11726818-09BD-4176-B7EF-C175629DB808}"/>
    <cellStyle name="Связанная ячейка" xfId="52" xr:uid="{87C93EBF-44AE-4E93-B438-4D34C9D4EF8D}"/>
    <cellStyle name="Текст предупреждения" xfId="53" xr:uid="{6444DC1D-4CA5-4082-AA8E-D151FD8A547D}"/>
    <cellStyle name="Хороший" xfId="54" xr:uid="{B1279FEF-E079-4195-8818-0187B4ACC922}"/>
    <cellStyle name="好" xfId="187" xr:uid="{E5507163-4073-49AE-A2B1-584391D89976}"/>
    <cellStyle name="差" xfId="188" xr:uid="{D215BEC3-A86A-46C5-829C-53F3459EAAE6}"/>
    <cellStyle name="强调文字颜色 1" xfId="189" xr:uid="{740B33A4-EDEE-4DAA-89AB-B47D3C4C4FA7}"/>
    <cellStyle name="强调文字颜色 2" xfId="190" xr:uid="{F23E7965-B245-49D3-A547-FD565D43D2B7}"/>
    <cellStyle name="强调文字颜色 3" xfId="191" xr:uid="{03277A0C-D4DC-4853-AD49-FB06471529AE}"/>
    <cellStyle name="强调文字颜色 4" xfId="192" xr:uid="{139921F1-242E-411C-8D32-A0616C55890D}"/>
    <cellStyle name="强调文字颜色 5" xfId="193" xr:uid="{98E7FF72-B39D-4A35-A166-A1E5DE05A178}"/>
    <cellStyle name="强调文字颜色 6" xfId="194" xr:uid="{4A315519-B516-4830-B833-25B885E542BC}"/>
    <cellStyle name="标题" xfId="195" xr:uid="{0E93E951-1693-4AC0-A7A9-DA4C2E9887DC}"/>
    <cellStyle name="标题 1" xfId="196" xr:uid="{2DB5FBD5-9243-4959-A2EB-1A31E4762F45}"/>
    <cellStyle name="标题 2" xfId="197" xr:uid="{93DCA0D5-827D-402D-B138-C3FEDD70294F}"/>
    <cellStyle name="标题 3" xfId="198" xr:uid="{473F297A-3C1C-4CAA-A510-02E9BFFA8E7D}"/>
    <cellStyle name="标题 4" xfId="199" xr:uid="{1C72690B-6B93-4727-BE74-ED7B5CF31BE1}"/>
    <cellStyle name="检查单元格" xfId="200" xr:uid="{A9647143-B616-467A-B836-615492627B87}"/>
    <cellStyle name="汇总" xfId="201" xr:uid="{51412CD2-040E-4547-A4C5-B8E1CF3BC1FC}"/>
    <cellStyle name="注释" xfId="202" xr:uid="{754BBA4E-8345-4C54-8E89-2E53318B0A85}"/>
    <cellStyle name="解释性文本" xfId="203" xr:uid="{A395FC30-0D85-4149-9EC4-F9ECCFD2B1D5}"/>
    <cellStyle name="警告文本" xfId="204" xr:uid="{40DB80F9-DC1B-4BF9-BA61-9D5AFF451E52}"/>
    <cellStyle name="计算" xfId="205" xr:uid="{180DF2A4-FBDE-4CCE-A1AE-6A7216F3009B}"/>
    <cellStyle name="输入" xfId="206" xr:uid="{93E49DF2-3449-4D65-A974-0669857F8489}"/>
    <cellStyle name="输出" xfId="207" xr:uid="{9D98422A-2B8D-4C58-AE13-478C4B74B780}"/>
    <cellStyle name="适中" xfId="208" xr:uid="{4B4E6289-60C8-4707-8EBA-694F6A73CED8}"/>
    <cellStyle name="链接单元格" xfId="209" xr:uid="{10C9FA05-F717-4646-B02F-F7B917B29B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ucuresti@anthesis.ro" TargetMode="External"/><Relationship Id="rId1" Type="http://schemas.openxmlformats.org/officeDocument/2006/relationships/hyperlink" Target="http://www.anthesis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3"/>
  <sheetViews>
    <sheetView tabSelected="1" workbookViewId="0">
      <selection activeCell="K6" sqref="K6"/>
    </sheetView>
  </sheetViews>
  <sheetFormatPr defaultRowHeight="15"/>
  <cols>
    <col min="1" max="1" width="4.5703125" style="9" customWidth="1"/>
    <col min="2" max="2" width="17.42578125" style="17" customWidth="1"/>
    <col min="3" max="3" width="17.42578125" style="15" customWidth="1"/>
    <col min="4" max="4" width="40.85546875" style="9" customWidth="1"/>
    <col min="5" max="5" width="8.7109375" style="166" customWidth="1"/>
    <col min="6" max="7" width="9.140625" style="9"/>
    <col min="8" max="8" width="9.7109375" style="9" bestFit="1" customWidth="1"/>
    <col min="9" max="9" width="3.85546875" style="9" customWidth="1"/>
    <col min="10" max="16384" width="9.140625" style="9"/>
  </cols>
  <sheetData>
    <row r="1" spans="1:8">
      <c r="A1" s="121" t="s">
        <v>0</v>
      </c>
      <c r="B1" s="122"/>
      <c r="C1" s="123"/>
      <c r="D1" s="124" t="s">
        <v>1</v>
      </c>
      <c r="E1" s="140"/>
      <c r="F1" s="125"/>
      <c r="G1" s="126"/>
      <c r="H1" s="127"/>
    </row>
    <row r="2" spans="1:8">
      <c r="A2" s="124" t="s">
        <v>2</v>
      </c>
      <c r="B2" s="128"/>
      <c r="C2" s="129"/>
      <c r="D2" s="130" t="s">
        <v>3</v>
      </c>
      <c r="E2" s="141"/>
      <c r="F2" s="131"/>
      <c r="G2" s="132"/>
      <c r="H2" s="133"/>
    </row>
    <row r="3" spans="1:8">
      <c r="A3" s="124" t="s">
        <v>4</v>
      </c>
      <c r="B3" s="128"/>
      <c r="C3" s="129"/>
      <c r="D3" s="130" t="s">
        <v>5</v>
      </c>
      <c r="E3" s="141"/>
      <c r="F3" s="131"/>
      <c r="G3" s="132"/>
      <c r="H3" s="133"/>
    </row>
    <row r="4" spans="1:8" s="232" customFormat="1">
      <c r="A4" s="124"/>
      <c r="B4" s="128"/>
      <c r="C4" s="129"/>
      <c r="D4" s="130"/>
      <c r="E4" s="141"/>
      <c r="F4" s="131"/>
      <c r="G4" s="132"/>
      <c r="H4" s="133"/>
    </row>
    <row r="5" spans="1:8">
      <c r="A5" s="124"/>
      <c r="B5" s="294" t="s">
        <v>474</v>
      </c>
      <c r="C5" s="294"/>
      <c r="D5" s="294"/>
      <c r="E5" s="294"/>
      <c r="F5" s="294"/>
      <c r="G5" s="294"/>
      <c r="H5" s="133"/>
    </row>
    <row r="6" spans="1:8" s="232" customFormat="1" ht="15.75" thickBot="1">
      <c r="A6" s="124"/>
      <c r="B6" s="128"/>
      <c r="C6" s="134"/>
      <c r="D6" s="124"/>
      <c r="E6" s="141"/>
      <c r="F6" s="131"/>
      <c r="G6" s="132"/>
      <c r="H6" s="133"/>
    </row>
    <row r="7" spans="1:8" ht="26.25">
      <c r="A7" s="19"/>
      <c r="B7" s="20" t="s">
        <v>6</v>
      </c>
      <c r="C7" s="21"/>
      <c r="D7" s="22" t="s">
        <v>9</v>
      </c>
      <c r="E7" s="142" t="s">
        <v>7</v>
      </c>
      <c r="F7" s="23" t="s">
        <v>8</v>
      </c>
      <c r="G7" s="24" t="s">
        <v>11</v>
      </c>
      <c r="H7" s="135" t="s">
        <v>10</v>
      </c>
    </row>
    <row r="8" spans="1:8" ht="15.75" thickBot="1">
      <c r="A8" s="25"/>
      <c r="B8" s="26"/>
      <c r="C8" s="27"/>
      <c r="D8" s="28"/>
      <c r="E8" s="143" t="s">
        <v>14</v>
      </c>
      <c r="F8" s="29" t="s">
        <v>12</v>
      </c>
      <c r="G8" s="30" t="s">
        <v>13</v>
      </c>
      <c r="H8" s="136"/>
    </row>
    <row r="9" spans="1:8" ht="15.75" thickBot="1">
      <c r="A9" s="31"/>
      <c r="B9" s="56" t="s">
        <v>57</v>
      </c>
      <c r="C9" s="269"/>
      <c r="D9" s="32"/>
      <c r="E9" s="144"/>
      <c r="F9" s="33"/>
      <c r="G9" s="34"/>
      <c r="H9" s="35"/>
    </row>
    <row r="10" spans="1:8">
      <c r="A10" s="194">
        <v>1</v>
      </c>
      <c r="B10" s="175" t="s">
        <v>15</v>
      </c>
      <c r="C10" s="247" t="s">
        <v>400</v>
      </c>
      <c r="D10" s="176" t="s">
        <v>401</v>
      </c>
      <c r="E10" s="177" t="s">
        <v>16</v>
      </c>
      <c r="F10" s="178" t="s">
        <v>209</v>
      </c>
      <c r="G10" s="179">
        <v>3.5</v>
      </c>
      <c r="H10" s="1"/>
    </row>
    <row r="11" spans="1:8">
      <c r="A11" s="36">
        <f>A10+1</f>
        <v>2</v>
      </c>
      <c r="B11" s="37" t="s">
        <v>15</v>
      </c>
      <c r="C11" s="76" t="s">
        <v>405</v>
      </c>
      <c r="D11" s="44" t="s">
        <v>105</v>
      </c>
      <c r="E11" s="146" t="s">
        <v>16</v>
      </c>
      <c r="F11" s="178" t="s">
        <v>209</v>
      </c>
      <c r="G11" s="271">
        <v>3.5</v>
      </c>
      <c r="H11" s="42"/>
    </row>
    <row r="12" spans="1:8">
      <c r="A12" s="36">
        <f t="shared" ref="A12:A32" si="0">A11+1</f>
        <v>3</v>
      </c>
      <c r="B12" s="43" t="s">
        <v>15</v>
      </c>
      <c r="C12" s="76" t="s">
        <v>74</v>
      </c>
      <c r="D12" s="44" t="s">
        <v>105</v>
      </c>
      <c r="E12" s="146" t="s">
        <v>16</v>
      </c>
      <c r="F12" s="178" t="s">
        <v>209</v>
      </c>
      <c r="G12" s="271">
        <v>3.5</v>
      </c>
      <c r="H12" s="42"/>
    </row>
    <row r="13" spans="1:8">
      <c r="A13" s="36">
        <f t="shared" si="0"/>
        <v>4</v>
      </c>
      <c r="B13" s="180" t="s">
        <v>15</v>
      </c>
      <c r="C13" s="260" t="s">
        <v>402</v>
      </c>
      <c r="D13" s="2" t="s">
        <v>17</v>
      </c>
      <c r="E13" s="181" t="s">
        <v>16</v>
      </c>
      <c r="F13" s="3" t="s">
        <v>209</v>
      </c>
      <c r="G13" s="271">
        <v>3.5</v>
      </c>
      <c r="H13" s="248"/>
    </row>
    <row r="14" spans="1:8">
      <c r="A14" s="36">
        <f t="shared" si="0"/>
        <v>5</v>
      </c>
      <c r="B14" s="37" t="s">
        <v>15</v>
      </c>
      <c r="C14" s="76" t="s">
        <v>144</v>
      </c>
      <c r="D14" s="44" t="s">
        <v>17</v>
      </c>
      <c r="E14" s="145" t="s">
        <v>16</v>
      </c>
      <c r="F14" s="178" t="s">
        <v>209</v>
      </c>
      <c r="G14" s="271">
        <v>3.5</v>
      </c>
      <c r="H14" s="42"/>
    </row>
    <row r="15" spans="1:8">
      <c r="A15" s="36">
        <f t="shared" si="0"/>
        <v>6</v>
      </c>
      <c r="B15" s="37" t="s">
        <v>15</v>
      </c>
      <c r="C15" s="76" t="s">
        <v>18</v>
      </c>
      <c r="D15" s="44" t="s">
        <v>19</v>
      </c>
      <c r="E15" s="145" t="s">
        <v>16</v>
      </c>
      <c r="F15" s="178" t="s">
        <v>209</v>
      </c>
      <c r="G15" s="271">
        <v>3.5</v>
      </c>
      <c r="H15" s="42"/>
    </row>
    <row r="16" spans="1:8">
      <c r="A16" s="36">
        <f t="shared" si="0"/>
        <v>7</v>
      </c>
      <c r="B16" s="43" t="s">
        <v>15</v>
      </c>
      <c r="C16" s="264" t="s">
        <v>75</v>
      </c>
      <c r="D16" s="44" t="s">
        <v>100</v>
      </c>
      <c r="E16" s="146" t="s">
        <v>16</v>
      </c>
      <c r="F16" s="178" t="s">
        <v>209</v>
      </c>
      <c r="G16" s="271">
        <v>3.5</v>
      </c>
      <c r="H16" s="42"/>
    </row>
    <row r="17" spans="1:8">
      <c r="A17" s="36">
        <f t="shared" si="0"/>
        <v>8</v>
      </c>
      <c r="B17" s="43" t="s">
        <v>15</v>
      </c>
      <c r="C17" s="260" t="s">
        <v>207</v>
      </c>
      <c r="D17" s="2" t="s">
        <v>208</v>
      </c>
      <c r="E17" s="182" t="s">
        <v>16</v>
      </c>
      <c r="F17" s="178" t="s">
        <v>209</v>
      </c>
      <c r="G17" s="271">
        <v>3.5</v>
      </c>
      <c r="H17" s="42"/>
    </row>
    <row r="18" spans="1:8">
      <c r="A18" s="36">
        <f t="shared" si="0"/>
        <v>9</v>
      </c>
      <c r="B18" s="43" t="s">
        <v>15</v>
      </c>
      <c r="C18" s="260" t="s">
        <v>210</v>
      </c>
      <c r="D18" s="2" t="s">
        <v>211</v>
      </c>
      <c r="E18" s="182" t="s">
        <v>16</v>
      </c>
      <c r="F18" s="178" t="s">
        <v>209</v>
      </c>
      <c r="G18" s="271">
        <v>3.5</v>
      </c>
      <c r="H18" s="42"/>
    </row>
    <row r="19" spans="1:8">
      <c r="A19" s="36">
        <f t="shared" si="0"/>
        <v>10</v>
      </c>
      <c r="B19" s="43" t="s">
        <v>15</v>
      </c>
      <c r="C19" s="76" t="s">
        <v>145</v>
      </c>
      <c r="D19" s="44" t="s">
        <v>168</v>
      </c>
      <c r="E19" s="146" t="s">
        <v>16</v>
      </c>
      <c r="F19" s="178" t="s">
        <v>209</v>
      </c>
      <c r="G19" s="271">
        <v>3.5</v>
      </c>
      <c r="H19" s="42"/>
    </row>
    <row r="20" spans="1:8">
      <c r="A20" s="36">
        <f t="shared" si="0"/>
        <v>11</v>
      </c>
      <c r="B20" s="37" t="s">
        <v>15</v>
      </c>
      <c r="C20" s="76" t="s">
        <v>20</v>
      </c>
      <c r="D20" s="44" t="s">
        <v>21</v>
      </c>
      <c r="E20" s="146" t="s">
        <v>16</v>
      </c>
      <c r="F20" s="178" t="s">
        <v>209</v>
      </c>
      <c r="G20" s="271">
        <v>3.5</v>
      </c>
      <c r="H20" s="42"/>
    </row>
    <row r="21" spans="1:8" customFormat="1">
      <c r="A21" s="36">
        <f t="shared" si="0"/>
        <v>12</v>
      </c>
      <c r="B21" s="175" t="s">
        <v>15</v>
      </c>
      <c r="C21" s="89" t="s">
        <v>146</v>
      </c>
      <c r="D21" s="38" t="s">
        <v>167</v>
      </c>
      <c r="E21" s="147" t="s">
        <v>16</v>
      </c>
      <c r="F21" s="178" t="s">
        <v>209</v>
      </c>
      <c r="G21" s="271">
        <v>3.5</v>
      </c>
      <c r="H21" s="188"/>
    </row>
    <row r="22" spans="1:8" customFormat="1">
      <c r="A22" s="36">
        <f t="shared" si="0"/>
        <v>13</v>
      </c>
      <c r="B22" s="180" t="s">
        <v>15</v>
      </c>
      <c r="C22" s="89" t="s">
        <v>406</v>
      </c>
      <c r="D22" s="38" t="s">
        <v>169</v>
      </c>
      <c r="E22" s="145" t="s">
        <v>16</v>
      </c>
      <c r="F22" s="178" t="s">
        <v>209</v>
      </c>
      <c r="G22" s="271">
        <v>3.5</v>
      </c>
      <c r="H22" s="188"/>
    </row>
    <row r="23" spans="1:8" customFormat="1">
      <c r="A23" s="36">
        <f t="shared" si="0"/>
        <v>14</v>
      </c>
      <c r="B23" s="180" t="s">
        <v>15</v>
      </c>
      <c r="C23" s="260" t="s">
        <v>212</v>
      </c>
      <c r="D23" s="176" t="s">
        <v>213</v>
      </c>
      <c r="E23" s="181" t="s">
        <v>16</v>
      </c>
      <c r="F23" s="3" t="s">
        <v>209</v>
      </c>
      <c r="G23" s="271">
        <v>3.5</v>
      </c>
      <c r="H23" s="188"/>
    </row>
    <row r="24" spans="1:8" customFormat="1">
      <c r="A24" s="36">
        <f t="shared" si="0"/>
        <v>15</v>
      </c>
      <c r="B24" s="4" t="s">
        <v>15</v>
      </c>
      <c r="C24" s="260" t="s">
        <v>214</v>
      </c>
      <c r="D24" s="176" t="s">
        <v>215</v>
      </c>
      <c r="E24" s="182" t="s">
        <v>16</v>
      </c>
      <c r="F24" s="3" t="s">
        <v>209</v>
      </c>
      <c r="G24" s="271">
        <v>3.5</v>
      </c>
      <c r="H24" s="188"/>
    </row>
    <row r="25" spans="1:8" customFormat="1">
      <c r="A25" s="36">
        <f t="shared" si="0"/>
        <v>16</v>
      </c>
      <c r="B25" s="180" t="s">
        <v>15</v>
      </c>
      <c r="C25" s="260" t="s">
        <v>216</v>
      </c>
      <c r="D25" s="176" t="s">
        <v>217</v>
      </c>
      <c r="E25" s="181" t="s">
        <v>16</v>
      </c>
      <c r="F25" s="178" t="s">
        <v>209</v>
      </c>
      <c r="G25" s="271">
        <v>3.5</v>
      </c>
      <c r="H25" s="188"/>
    </row>
    <row r="26" spans="1:8">
      <c r="A26" s="36">
        <f t="shared" si="0"/>
        <v>17</v>
      </c>
      <c r="B26" s="180" t="s">
        <v>15</v>
      </c>
      <c r="C26" s="260" t="s">
        <v>403</v>
      </c>
      <c r="D26" s="176" t="s">
        <v>404</v>
      </c>
      <c r="E26" s="181" t="s">
        <v>16</v>
      </c>
      <c r="F26" s="178" t="s">
        <v>209</v>
      </c>
      <c r="G26" s="271">
        <v>3.5</v>
      </c>
      <c r="H26" s="248"/>
    </row>
    <row r="27" spans="1:8" customFormat="1">
      <c r="A27" s="36">
        <f t="shared" si="0"/>
        <v>18</v>
      </c>
      <c r="B27" s="180" t="s">
        <v>15</v>
      </c>
      <c r="C27" s="260" t="s">
        <v>218</v>
      </c>
      <c r="D27" s="176" t="s">
        <v>219</v>
      </c>
      <c r="E27" s="181" t="s">
        <v>16</v>
      </c>
      <c r="F27" s="178" t="s">
        <v>209</v>
      </c>
      <c r="G27" s="271">
        <v>3.5</v>
      </c>
      <c r="H27" s="188"/>
    </row>
    <row r="28" spans="1:8" customFormat="1">
      <c r="A28" s="36">
        <f t="shared" si="0"/>
        <v>19</v>
      </c>
      <c r="B28" s="180" t="s">
        <v>15</v>
      </c>
      <c r="C28" s="260" t="s">
        <v>220</v>
      </c>
      <c r="D28" s="176" t="s">
        <v>221</v>
      </c>
      <c r="E28" s="181" t="s">
        <v>16</v>
      </c>
      <c r="F28" s="178" t="s">
        <v>209</v>
      </c>
      <c r="G28" s="271">
        <v>3.5</v>
      </c>
      <c r="H28" s="188"/>
    </row>
    <row r="29" spans="1:8" customFormat="1">
      <c r="A29" s="36">
        <f t="shared" si="0"/>
        <v>20</v>
      </c>
      <c r="B29" s="180" t="s">
        <v>15</v>
      </c>
      <c r="C29" s="260" t="s">
        <v>222</v>
      </c>
      <c r="D29" s="176" t="s">
        <v>223</v>
      </c>
      <c r="E29" s="181" t="s">
        <v>16</v>
      </c>
      <c r="F29" s="178" t="s">
        <v>209</v>
      </c>
      <c r="G29" s="271">
        <v>3.5</v>
      </c>
      <c r="H29" s="188"/>
    </row>
    <row r="30" spans="1:8">
      <c r="A30" s="36">
        <f t="shared" si="0"/>
        <v>21</v>
      </c>
      <c r="B30" s="37" t="s">
        <v>15</v>
      </c>
      <c r="C30" s="89" t="s">
        <v>147</v>
      </c>
      <c r="D30" s="44" t="s">
        <v>170</v>
      </c>
      <c r="E30" s="146" t="s">
        <v>16</v>
      </c>
      <c r="F30" s="178" t="s">
        <v>209</v>
      </c>
      <c r="G30" s="271">
        <v>3.5</v>
      </c>
      <c r="H30" s="42"/>
    </row>
    <row r="31" spans="1:8">
      <c r="A31" s="36">
        <f t="shared" si="0"/>
        <v>22</v>
      </c>
      <c r="B31" s="45" t="s">
        <v>15</v>
      </c>
      <c r="C31" s="89" t="s">
        <v>148</v>
      </c>
      <c r="D31" s="44" t="s">
        <v>171</v>
      </c>
      <c r="E31" s="147" t="s">
        <v>16</v>
      </c>
      <c r="F31" s="178" t="s">
        <v>209</v>
      </c>
      <c r="G31" s="271">
        <v>3.5</v>
      </c>
      <c r="H31" s="42"/>
    </row>
    <row r="32" spans="1:8" ht="15.75" thickBot="1">
      <c r="A32" s="36">
        <f t="shared" si="0"/>
        <v>23</v>
      </c>
      <c r="B32" s="45" t="s">
        <v>15</v>
      </c>
      <c r="C32" s="89" t="s">
        <v>149</v>
      </c>
      <c r="D32" s="44" t="s">
        <v>172</v>
      </c>
      <c r="E32" s="147" t="s">
        <v>16</v>
      </c>
      <c r="F32" s="178" t="s">
        <v>209</v>
      </c>
      <c r="G32" s="271">
        <v>3.5</v>
      </c>
      <c r="H32" s="42"/>
    </row>
    <row r="33" spans="1:8">
      <c r="A33" s="46"/>
      <c r="B33" s="47" t="s">
        <v>407</v>
      </c>
      <c r="C33" s="48"/>
      <c r="D33" s="49" t="s">
        <v>22</v>
      </c>
      <c r="E33" s="148"/>
      <c r="F33" s="50"/>
      <c r="G33" s="272">
        <v>70</v>
      </c>
      <c r="H33" s="117"/>
    </row>
    <row r="34" spans="1:8" ht="15.75" thickBot="1">
      <c r="A34" s="51"/>
      <c r="B34" s="52" t="s">
        <v>58</v>
      </c>
      <c r="C34" s="53"/>
      <c r="D34" s="54"/>
      <c r="E34" s="149"/>
      <c r="F34" s="55"/>
      <c r="G34" s="273">
        <v>300</v>
      </c>
      <c r="H34" s="117"/>
    </row>
    <row r="35" spans="1:8" ht="15.75" thickBot="1">
      <c r="A35" s="31"/>
      <c r="B35" s="56" t="s">
        <v>55</v>
      </c>
      <c r="C35" s="269"/>
      <c r="D35" s="32"/>
      <c r="E35" s="144"/>
      <c r="F35" s="33"/>
      <c r="G35" s="274"/>
      <c r="H35" s="42"/>
    </row>
    <row r="36" spans="1:8" customFormat="1">
      <c r="A36" s="267">
        <v>1</v>
      </c>
      <c r="B36" s="268" t="s">
        <v>224</v>
      </c>
      <c r="C36" s="254" t="s">
        <v>225</v>
      </c>
      <c r="D36" s="183" t="s">
        <v>226</v>
      </c>
      <c r="E36" s="184" t="s">
        <v>24</v>
      </c>
      <c r="F36" s="185" t="s">
        <v>25</v>
      </c>
      <c r="G36" s="275">
        <v>14</v>
      </c>
      <c r="H36" s="188"/>
    </row>
    <row r="37" spans="1:8" customFormat="1">
      <c r="A37" s="263">
        <f>A36+1</f>
        <v>2</v>
      </c>
      <c r="B37" s="257" t="s">
        <v>224</v>
      </c>
      <c r="C37" s="61" t="s">
        <v>137</v>
      </c>
      <c r="D37" s="44" t="s">
        <v>173</v>
      </c>
      <c r="E37" s="145" t="s">
        <v>136</v>
      </c>
      <c r="F37" s="41" t="s">
        <v>25</v>
      </c>
      <c r="G37" s="276">
        <v>10</v>
      </c>
      <c r="H37" s="188"/>
    </row>
    <row r="38" spans="1:8" customFormat="1">
      <c r="A38" s="263">
        <f t="shared" ref="A38:A61" si="1">A37+1</f>
        <v>3</v>
      </c>
      <c r="B38" s="257" t="s">
        <v>224</v>
      </c>
      <c r="C38" s="61" t="s">
        <v>174</v>
      </c>
      <c r="D38" s="44" t="s">
        <v>175</v>
      </c>
      <c r="E38" s="145" t="s">
        <v>24</v>
      </c>
      <c r="F38" s="41" t="s">
        <v>25</v>
      </c>
      <c r="G38" s="276">
        <v>14</v>
      </c>
      <c r="H38" s="188"/>
    </row>
    <row r="39" spans="1:8" customFormat="1">
      <c r="A39" s="263">
        <f t="shared" si="1"/>
        <v>4</v>
      </c>
      <c r="B39" s="257" t="s">
        <v>224</v>
      </c>
      <c r="C39" s="37" t="s">
        <v>128</v>
      </c>
      <c r="D39" s="44" t="s">
        <v>129</v>
      </c>
      <c r="E39" s="145" t="s">
        <v>24</v>
      </c>
      <c r="F39" s="41" t="s">
        <v>25</v>
      </c>
      <c r="G39" s="276">
        <v>10</v>
      </c>
      <c r="H39" s="188"/>
    </row>
    <row r="40" spans="1:8" customFormat="1">
      <c r="A40" s="263">
        <f t="shared" si="1"/>
        <v>5</v>
      </c>
      <c r="B40" s="257" t="s">
        <v>224</v>
      </c>
      <c r="C40" s="257" t="s">
        <v>227</v>
      </c>
      <c r="D40" s="2" t="s">
        <v>228</v>
      </c>
      <c r="E40" s="181" t="s">
        <v>24</v>
      </c>
      <c r="F40" s="3" t="s">
        <v>25</v>
      </c>
      <c r="G40" s="277">
        <v>14</v>
      </c>
      <c r="H40" s="188"/>
    </row>
    <row r="41" spans="1:8" customFormat="1">
      <c r="A41" s="263">
        <f t="shared" si="1"/>
        <v>6</v>
      </c>
      <c r="B41" s="257" t="s">
        <v>224</v>
      </c>
      <c r="C41" s="37" t="s">
        <v>130</v>
      </c>
      <c r="D41" s="44" t="s">
        <v>131</v>
      </c>
      <c r="E41" s="145" t="s">
        <v>24</v>
      </c>
      <c r="F41" s="41" t="s">
        <v>25</v>
      </c>
      <c r="G41" s="276">
        <v>10</v>
      </c>
      <c r="H41" s="188"/>
    </row>
    <row r="42" spans="1:8" customFormat="1">
      <c r="A42" s="263">
        <f t="shared" si="1"/>
        <v>7</v>
      </c>
      <c r="B42" s="257" t="s">
        <v>224</v>
      </c>
      <c r="C42" s="174" t="s">
        <v>408</v>
      </c>
      <c r="D42" s="2" t="s">
        <v>106</v>
      </c>
      <c r="E42" s="181" t="s">
        <v>24</v>
      </c>
      <c r="F42" s="3" t="s">
        <v>25</v>
      </c>
      <c r="G42" s="277">
        <v>14</v>
      </c>
      <c r="H42" s="188"/>
    </row>
    <row r="43" spans="1:8" customFormat="1">
      <c r="A43" s="263">
        <f t="shared" si="1"/>
        <v>8</v>
      </c>
      <c r="B43" s="257" t="s">
        <v>224</v>
      </c>
      <c r="C43" s="61" t="s">
        <v>138</v>
      </c>
      <c r="D43" s="44" t="s">
        <v>176</v>
      </c>
      <c r="E43" s="145" t="s">
        <v>136</v>
      </c>
      <c r="F43" s="41" t="s">
        <v>25</v>
      </c>
      <c r="G43" s="276">
        <v>10</v>
      </c>
      <c r="H43" s="188"/>
    </row>
    <row r="44" spans="1:8" customFormat="1">
      <c r="A44" s="263">
        <f t="shared" si="1"/>
        <v>9</v>
      </c>
      <c r="B44" s="257" t="s">
        <v>224</v>
      </c>
      <c r="C44" s="61" t="s">
        <v>139</v>
      </c>
      <c r="D44" s="44" t="s">
        <v>177</v>
      </c>
      <c r="E44" s="145" t="s">
        <v>24</v>
      </c>
      <c r="F44" s="41" t="s">
        <v>25</v>
      </c>
      <c r="G44" s="276">
        <v>10</v>
      </c>
      <c r="H44" s="188"/>
    </row>
    <row r="45" spans="1:8" customFormat="1">
      <c r="A45" s="263">
        <f t="shared" si="1"/>
        <v>10</v>
      </c>
      <c r="B45" s="257" t="s">
        <v>224</v>
      </c>
      <c r="C45" s="61" t="s">
        <v>26</v>
      </c>
      <c r="D45" s="44" t="s">
        <v>102</v>
      </c>
      <c r="E45" s="145" t="s">
        <v>24</v>
      </c>
      <c r="F45" s="41" t="s">
        <v>25</v>
      </c>
      <c r="G45" s="276">
        <v>10</v>
      </c>
      <c r="H45" s="188"/>
    </row>
    <row r="46" spans="1:8">
      <c r="A46" s="263">
        <f t="shared" si="1"/>
        <v>11</v>
      </c>
      <c r="B46" s="257" t="s">
        <v>224</v>
      </c>
      <c r="C46" s="61" t="s">
        <v>140</v>
      </c>
      <c r="D46" s="44" t="s">
        <v>178</v>
      </c>
      <c r="E46" s="145" t="s">
        <v>24</v>
      </c>
      <c r="F46" s="41" t="s">
        <v>25</v>
      </c>
      <c r="G46" s="276">
        <v>10</v>
      </c>
      <c r="H46" s="42"/>
    </row>
    <row r="47" spans="1:8">
      <c r="A47" s="263">
        <f t="shared" si="1"/>
        <v>12</v>
      </c>
      <c r="B47" s="257" t="s">
        <v>224</v>
      </c>
      <c r="C47" s="257" t="s">
        <v>229</v>
      </c>
      <c r="D47" s="202" t="s">
        <v>230</v>
      </c>
      <c r="E47" s="201" t="s">
        <v>24</v>
      </c>
      <c r="F47" s="203" t="s">
        <v>25</v>
      </c>
      <c r="G47" s="277">
        <v>14</v>
      </c>
      <c r="H47" s="117"/>
    </row>
    <row r="48" spans="1:8">
      <c r="A48" s="263">
        <f t="shared" si="1"/>
        <v>13</v>
      </c>
      <c r="B48" s="257" t="s">
        <v>224</v>
      </c>
      <c r="C48" s="257" t="s">
        <v>231</v>
      </c>
      <c r="D48" s="202" t="s">
        <v>232</v>
      </c>
      <c r="E48" s="201" t="s">
        <v>24</v>
      </c>
      <c r="F48" s="203" t="s">
        <v>25</v>
      </c>
      <c r="G48" s="277">
        <v>14</v>
      </c>
      <c r="H48" s="42"/>
    </row>
    <row r="49" spans="1:8">
      <c r="A49" s="263">
        <f t="shared" si="1"/>
        <v>14</v>
      </c>
      <c r="B49" s="257" t="s">
        <v>224</v>
      </c>
      <c r="C49" s="61" t="s">
        <v>141</v>
      </c>
      <c r="D49" s="44" t="s">
        <v>179</v>
      </c>
      <c r="E49" s="145" t="s">
        <v>24</v>
      </c>
      <c r="F49" s="41" t="s">
        <v>25</v>
      </c>
      <c r="G49" s="276">
        <v>18</v>
      </c>
      <c r="H49" s="117"/>
    </row>
    <row r="50" spans="1:8">
      <c r="A50" s="263">
        <f t="shared" si="1"/>
        <v>15</v>
      </c>
      <c r="B50" s="257" t="s">
        <v>224</v>
      </c>
      <c r="C50" s="61" t="s">
        <v>142</v>
      </c>
      <c r="D50" s="44" t="s">
        <v>180</v>
      </c>
      <c r="E50" s="145" t="s">
        <v>24</v>
      </c>
      <c r="F50" s="41" t="s">
        <v>25</v>
      </c>
      <c r="G50" s="276">
        <v>10</v>
      </c>
      <c r="H50" s="42"/>
    </row>
    <row r="51" spans="1:8">
      <c r="A51" s="263">
        <f t="shared" si="1"/>
        <v>16</v>
      </c>
      <c r="B51" s="257" t="s">
        <v>224</v>
      </c>
      <c r="C51" s="257" t="s">
        <v>233</v>
      </c>
      <c r="D51" s="196" t="s">
        <v>234</v>
      </c>
      <c r="E51" s="195" t="s">
        <v>24</v>
      </c>
      <c r="F51" s="197" t="s">
        <v>25</v>
      </c>
      <c r="G51" s="277">
        <v>14</v>
      </c>
      <c r="H51" s="42"/>
    </row>
    <row r="52" spans="1:8">
      <c r="A52" s="263">
        <f t="shared" si="1"/>
        <v>17</v>
      </c>
      <c r="B52" s="257" t="s">
        <v>224</v>
      </c>
      <c r="C52" s="260" t="s">
        <v>235</v>
      </c>
      <c r="D52" s="202" t="s">
        <v>236</v>
      </c>
      <c r="E52" s="201" t="s">
        <v>24</v>
      </c>
      <c r="F52" s="203" t="s">
        <v>25</v>
      </c>
      <c r="G52" s="277">
        <v>18</v>
      </c>
      <c r="H52" s="117"/>
    </row>
    <row r="53" spans="1:8">
      <c r="A53" s="263">
        <f t="shared" si="1"/>
        <v>18</v>
      </c>
      <c r="B53" s="257" t="s">
        <v>224</v>
      </c>
      <c r="C53" s="260" t="s">
        <v>243</v>
      </c>
      <c r="D53" s="202" t="s">
        <v>244</v>
      </c>
      <c r="E53" s="201" t="s">
        <v>24</v>
      </c>
      <c r="F53" s="203" t="s">
        <v>25</v>
      </c>
      <c r="G53" s="277">
        <v>14</v>
      </c>
      <c r="H53" s="117"/>
    </row>
    <row r="54" spans="1:8">
      <c r="A54" s="263">
        <f t="shared" si="1"/>
        <v>19</v>
      </c>
      <c r="B54" s="257" t="s">
        <v>224</v>
      </c>
      <c r="C54" s="257" t="s">
        <v>237</v>
      </c>
      <c r="D54" s="202" t="s">
        <v>238</v>
      </c>
      <c r="E54" s="201" t="s">
        <v>24</v>
      </c>
      <c r="F54" s="203" t="s">
        <v>25</v>
      </c>
      <c r="G54" s="277">
        <v>18</v>
      </c>
      <c r="H54" s="117"/>
    </row>
    <row r="55" spans="1:8">
      <c r="A55" s="263">
        <f t="shared" si="1"/>
        <v>20</v>
      </c>
      <c r="B55" s="257" t="s">
        <v>224</v>
      </c>
      <c r="C55" s="37" t="s">
        <v>143</v>
      </c>
      <c r="D55" s="44" t="s">
        <v>181</v>
      </c>
      <c r="E55" s="145" t="s">
        <v>24</v>
      </c>
      <c r="F55" s="41" t="s">
        <v>25</v>
      </c>
      <c r="G55" s="276">
        <v>18</v>
      </c>
      <c r="H55" s="117"/>
    </row>
    <row r="56" spans="1:8">
      <c r="A56" s="263">
        <f t="shared" si="1"/>
        <v>21</v>
      </c>
      <c r="B56" s="257" t="s">
        <v>224</v>
      </c>
      <c r="C56" s="174" t="s">
        <v>409</v>
      </c>
      <c r="D56" s="202" t="s">
        <v>410</v>
      </c>
      <c r="E56" s="201" t="s">
        <v>24</v>
      </c>
      <c r="F56" s="203" t="s">
        <v>25</v>
      </c>
      <c r="G56" s="277">
        <v>10</v>
      </c>
      <c r="H56" s="117"/>
    </row>
    <row r="57" spans="1:8">
      <c r="A57" s="263">
        <f t="shared" si="1"/>
        <v>22</v>
      </c>
      <c r="B57" s="257" t="s">
        <v>224</v>
      </c>
      <c r="C57" s="257" t="s">
        <v>239</v>
      </c>
      <c r="D57" s="202" t="s">
        <v>240</v>
      </c>
      <c r="E57" s="201" t="s">
        <v>24</v>
      </c>
      <c r="F57" s="203" t="s">
        <v>25</v>
      </c>
      <c r="G57" s="277">
        <v>14</v>
      </c>
      <c r="H57" s="42"/>
    </row>
    <row r="58" spans="1:8" s="198" customFormat="1">
      <c r="A58" s="263">
        <f t="shared" si="1"/>
        <v>23</v>
      </c>
      <c r="B58" s="257" t="s">
        <v>224</v>
      </c>
      <c r="C58" s="257" t="s">
        <v>241</v>
      </c>
      <c r="D58" s="202" t="s">
        <v>242</v>
      </c>
      <c r="E58" s="201" t="s">
        <v>24</v>
      </c>
      <c r="F58" s="203" t="s">
        <v>25</v>
      </c>
      <c r="G58" s="277">
        <v>10</v>
      </c>
      <c r="H58" s="42"/>
    </row>
    <row r="59" spans="1:8">
      <c r="A59" s="263">
        <f t="shared" si="1"/>
        <v>24</v>
      </c>
      <c r="B59" s="257" t="s">
        <v>224</v>
      </c>
      <c r="C59" s="101" t="s">
        <v>132</v>
      </c>
      <c r="D59" s="44" t="s">
        <v>133</v>
      </c>
      <c r="E59" s="145" t="s">
        <v>24</v>
      </c>
      <c r="F59" s="41" t="s">
        <v>25</v>
      </c>
      <c r="G59" s="276">
        <v>10</v>
      </c>
      <c r="H59" s="42"/>
    </row>
    <row r="60" spans="1:8">
      <c r="A60" s="263">
        <f t="shared" si="1"/>
        <v>25</v>
      </c>
      <c r="B60" s="257" t="s">
        <v>224</v>
      </c>
      <c r="C60" s="64" t="s">
        <v>83</v>
      </c>
      <c r="D60" s="63" t="s">
        <v>103</v>
      </c>
      <c r="E60" s="145" t="s">
        <v>24</v>
      </c>
      <c r="F60" s="41" t="s">
        <v>25</v>
      </c>
      <c r="G60" s="276">
        <v>10</v>
      </c>
      <c r="H60" s="42"/>
    </row>
    <row r="61" spans="1:8" ht="15.75" thickBot="1">
      <c r="A61" s="263">
        <f t="shared" si="1"/>
        <v>26</v>
      </c>
      <c r="B61" s="257" t="s">
        <v>224</v>
      </c>
      <c r="C61" s="64" t="s">
        <v>134</v>
      </c>
      <c r="D61" s="63" t="s">
        <v>182</v>
      </c>
      <c r="E61" s="147" t="s">
        <v>24</v>
      </c>
      <c r="F61" s="39" t="s">
        <v>25</v>
      </c>
      <c r="G61" s="278">
        <v>18</v>
      </c>
      <c r="H61" s="42"/>
    </row>
    <row r="62" spans="1:8" ht="15.75" thickBot="1">
      <c r="A62" s="65"/>
      <c r="B62" s="66" t="s">
        <v>411</v>
      </c>
      <c r="C62" s="67"/>
      <c r="D62" s="68" t="s">
        <v>22</v>
      </c>
      <c r="E62" s="151"/>
      <c r="F62" s="68"/>
      <c r="G62" s="279">
        <v>300</v>
      </c>
      <c r="H62" s="42"/>
    </row>
    <row r="63" spans="1:8" ht="15.75" thickBot="1">
      <c r="A63" s="69"/>
      <c r="B63" s="70" t="s">
        <v>60</v>
      </c>
      <c r="C63" s="71"/>
      <c r="D63" s="72"/>
      <c r="E63" s="152"/>
      <c r="F63" s="74"/>
      <c r="G63" s="280">
        <v>550</v>
      </c>
      <c r="H63" s="42"/>
    </row>
    <row r="64" spans="1:8" ht="15.75" thickBot="1">
      <c r="A64" s="69"/>
      <c r="B64" s="70" t="s">
        <v>135</v>
      </c>
      <c r="C64" s="71"/>
      <c r="D64" s="72"/>
      <c r="E64" s="152"/>
      <c r="F64" s="74"/>
      <c r="G64" s="280">
        <v>1000</v>
      </c>
      <c r="H64" s="42"/>
    </row>
    <row r="65" spans="1:8" ht="15.75" thickBot="1">
      <c r="A65" s="31"/>
      <c r="B65" s="56" t="s">
        <v>71</v>
      </c>
      <c r="C65" s="269"/>
      <c r="D65" s="32"/>
      <c r="E65" s="144"/>
      <c r="F65" s="33"/>
      <c r="G65" s="274"/>
      <c r="H65" s="42"/>
    </row>
    <row r="66" spans="1:8">
      <c r="A66" s="265">
        <v>1</v>
      </c>
      <c r="B66" s="57" t="s">
        <v>27</v>
      </c>
      <c r="C66" s="266" t="s">
        <v>156</v>
      </c>
      <c r="D66" s="58" t="s">
        <v>184</v>
      </c>
      <c r="E66" s="150" t="s">
        <v>183</v>
      </c>
      <c r="F66" s="59" t="s">
        <v>162</v>
      </c>
      <c r="G66" s="276">
        <v>7</v>
      </c>
      <c r="H66" s="42"/>
    </row>
    <row r="67" spans="1:8" customFormat="1">
      <c r="A67" s="257">
        <f>A66+1</f>
        <v>2</v>
      </c>
      <c r="B67" s="257" t="s">
        <v>27</v>
      </c>
      <c r="C67" s="260" t="s">
        <v>245</v>
      </c>
      <c r="D67" s="202" t="s">
        <v>246</v>
      </c>
      <c r="E67" s="201" t="s">
        <v>247</v>
      </c>
      <c r="F67" s="203" t="s">
        <v>162</v>
      </c>
      <c r="G67" s="277">
        <v>7</v>
      </c>
      <c r="H67" s="188"/>
    </row>
    <row r="68" spans="1:8" customFormat="1">
      <c r="A68" s="261">
        <f t="shared" ref="A68:A80" si="2">A67+1</f>
        <v>3</v>
      </c>
      <c r="B68" s="257" t="s">
        <v>27</v>
      </c>
      <c r="C68" s="260" t="s">
        <v>248</v>
      </c>
      <c r="D68" s="2" t="s">
        <v>249</v>
      </c>
      <c r="E68" s="181" t="s">
        <v>247</v>
      </c>
      <c r="F68" s="3" t="s">
        <v>162</v>
      </c>
      <c r="G68" s="277">
        <v>7</v>
      </c>
      <c r="H68" s="188"/>
    </row>
    <row r="69" spans="1:8" customFormat="1">
      <c r="A69" s="261">
        <f t="shared" si="2"/>
        <v>4</v>
      </c>
      <c r="B69" s="257" t="s">
        <v>27</v>
      </c>
      <c r="C69" s="76" t="s">
        <v>157</v>
      </c>
      <c r="D69" s="18" t="s">
        <v>163</v>
      </c>
      <c r="E69" s="145" t="s">
        <v>183</v>
      </c>
      <c r="F69" s="41" t="s">
        <v>162</v>
      </c>
      <c r="G69" s="276">
        <v>7</v>
      </c>
      <c r="H69" s="188"/>
    </row>
    <row r="70" spans="1:8" customFormat="1">
      <c r="A70" s="261">
        <f t="shared" si="2"/>
        <v>5</v>
      </c>
      <c r="B70" s="257" t="s">
        <v>27</v>
      </c>
      <c r="C70" s="76" t="s">
        <v>412</v>
      </c>
      <c r="D70" s="44" t="s">
        <v>185</v>
      </c>
      <c r="E70" s="145" t="s">
        <v>24</v>
      </c>
      <c r="F70" s="41" t="s">
        <v>162</v>
      </c>
      <c r="G70" s="276">
        <v>7</v>
      </c>
      <c r="H70" s="188"/>
    </row>
    <row r="71" spans="1:8" customFormat="1">
      <c r="A71" s="261">
        <f t="shared" si="2"/>
        <v>6</v>
      </c>
      <c r="B71" s="257" t="s">
        <v>27</v>
      </c>
      <c r="C71" s="76" t="s">
        <v>186</v>
      </c>
      <c r="D71" s="44" t="s">
        <v>187</v>
      </c>
      <c r="E71" s="145" t="s">
        <v>45</v>
      </c>
      <c r="F71" s="41" t="s">
        <v>162</v>
      </c>
      <c r="G71" s="276">
        <v>7</v>
      </c>
      <c r="H71" s="188"/>
    </row>
    <row r="72" spans="1:8" customFormat="1">
      <c r="A72" s="261">
        <f t="shared" si="2"/>
        <v>7</v>
      </c>
      <c r="B72" s="257" t="s">
        <v>27</v>
      </c>
      <c r="C72" s="260" t="s">
        <v>250</v>
      </c>
      <c r="D72" s="2" t="s">
        <v>251</v>
      </c>
      <c r="E72" s="181" t="s">
        <v>247</v>
      </c>
      <c r="F72" s="3" t="s">
        <v>162</v>
      </c>
      <c r="G72" s="277">
        <v>7</v>
      </c>
      <c r="H72" s="188"/>
    </row>
    <row r="73" spans="1:8" customFormat="1">
      <c r="A73" s="261">
        <f t="shared" si="2"/>
        <v>8</v>
      </c>
      <c r="B73" s="257" t="s">
        <v>27</v>
      </c>
      <c r="C73" s="76" t="s">
        <v>158</v>
      </c>
      <c r="D73" s="18" t="s">
        <v>30</v>
      </c>
      <c r="E73" s="145" t="s">
        <v>120</v>
      </c>
      <c r="F73" s="41" t="s">
        <v>162</v>
      </c>
      <c r="G73" s="276">
        <v>7</v>
      </c>
      <c r="H73" s="188"/>
    </row>
    <row r="74" spans="1:8">
      <c r="A74" s="261">
        <f t="shared" si="2"/>
        <v>9</v>
      </c>
      <c r="B74" s="37" t="s">
        <v>27</v>
      </c>
      <c r="C74" s="260" t="s">
        <v>252</v>
      </c>
      <c r="D74" s="202" t="s">
        <v>91</v>
      </c>
      <c r="E74" s="201" t="s">
        <v>120</v>
      </c>
      <c r="F74" s="203" t="s">
        <v>162</v>
      </c>
      <c r="G74" s="277">
        <v>7</v>
      </c>
      <c r="H74" s="42"/>
    </row>
    <row r="75" spans="1:8">
      <c r="A75" s="261">
        <f t="shared" si="2"/>
        <v>10</v>
      </c>
      <c r="B75" s="37" t="s">
        <v>27</v>
      </c>
      <c r="C75" s="76" t="s">
        <v>159</v>
      </c>
      <c r="D75" s="44" t="s">
        <v>188</v>
      </c>
      <c r="E75" s="145" t="s">
        <v>120</v>
      </c>
      <c r="F75" s="41" t="s">
        <v>162</v>
      </c>
      <c r="G75" s="276">
        <v>7</v>
      </c>
      <c r="H75" s="42"/>
    </row>
    <row r="76" spans="1:8">
      <c r="A76" s="261">
        <f t="shared" si="2"/>
        <v>11</v>
      </c>
      <c r="B76" s="37" t="s">
        <v>27</v>
      </c>
      <c r="C76" s="260" t="s">
        <v>253</v>
      </c>
      <c r="D76" s="208" t="s">
        <v>254</v>
      </c>
      <c r="E76" s="201" t="s">
        <v>247</v>
      </c>
      <c r="F76" s="203" t="s">
        <v>162</v>
      </c>
      <c r="G76" s="277">
        <v>7</v>
      </c>
      <c r="H76" s="117"/>
    </row>
    <row r="77" spans="1:8">
      <c r="A77" s="261">
        <f t="shared" si="2"/>
        <v>12</v>
      </c>
      <c r="B77" s="37" t="s">
        <v>27</v>
      </c>
      <c r="C77" s="76" t="s">
        <v>160</v>
      </c>
      <c r="D77" s="209" t="s">
        <v>189</v>
      </c>
      <c r="E77" s="145" t="s">
        <v>24</v>
      </c>
      <c r="F77" s="41" t="s">
        <v>162</v>
      </c>
      <c r="G77" s="276">
        <v>7</v>
      </c>
      <c r="H77" s="117"/>
    </row>
    <row r="78" spans="1:8">
      <c r="A78" s="261">
        <f t="shared" si="2"/>
        <v>13</v>
      </c>
      <c r="B78" s="37" t="s">
        <v>27</v>
      </c>
      <c r="C78" s="76" t="s">
        <v>161</v>
      </c>
      <c r="D78" s="44" t="s">
        <v>190</v>
      </c>
      <c r="E78" s="145" t="s">
        <v>120</v>
      </c>
      <c r="F78" s="41" t="s">
        <v>162</v>
      </c>
      <c r="G78" s="276">
        <v>7</v>
      </c>
      <c r="H78" s="42"/>
    </row>
    <row r="79" spans="1:8">
      <c r="A79" s="261">
        <f t="shared" si="2"/>
        <v>14</v>
      </c>
      <c r="B79" s="37" t="s">
        <v>27</v>
      </c>
      <c r="C79" s="260" t="s">
        <v>255</v>
      </c>
      <c r="D79" s="202" t="s">
        <v>40</v>
      </c>
      <c r="E79" s="201" t="s">
        <v>120</v>
      </c>
      <c r="F79" s="203" t="s">
        <v>162</v>
      </c>
      <c r="G79" s="277">
        <v>7</v>
      </c>
      <c r="H79" s="42"/>
    </row>
    <row r="80" spans="1:8" ht="15.75" thickBot="1">
      <c r="A80" s="261">
        <f t="shared" si="2"/>
        <v>15</v>
      </c>
      <c r="B80" s="37" t="s">
        <v>27</v>
      </c>
      <c r="C80" s="260" t="s">
        <v>256</v>
      </c>
      <c r="D80" s="202" t="s">
        <v>257</v>
      </c>
      <c r="E80" s="201" t="s">
        <v>120</v>
      </c>
      <c r="F80" s="203" t="s">
        <v>162</v>
      </c>
      <c r="G80" s="277">
        <v>7</v>
      </c>
      <c r="H80" s="117"/>
    </row>
    <row r="81" spans="1:8">
      <c r="A81" s="65"/>
      <c r="B81" s="66" t="s">
        <v>413</v>
      </c>
      <c r="C81" s="167"/>
      <c r="D81" s="168" t="s">
        <v>22</v>
      </c>
      <c r="E81" s="169"/>
      <c r="F81" s="170"/>
      <c r="G81" s="281">
        <v>100</v>
      </c>
      <c r="H81" s="117"/>
    </row>
    <row r="82" spans="1:8">
      <c r="A82" s="171"/>
      <c r="B82" s="82" t="s">
        <v>204</v>
      </c>
      <c r="C82" s="83"/>
      <c r="D82" s="84"/>
      <c r="E82" s="172"/>
      <c r="F82" s="173"/>
      <c r="G82" s="282">
        <v>300</v>
      </c>
      <c r="H82" s="117"/>
    </row>
    <row r="83" spans="1:8" ht="15.75" thickBot="1">
      <c r="A83" s="51"/>
      <c r="B83" s="52" t="s">
        <v>61</v>
      </c>
      <c r="C83" s="53"/>
      <c r="D83" s="54"/>
      <c r="E83" s="153"/>
      <c r="F83" s="78"/>
      <c r="G83" s="273">
        <v>600</v>
      </c>
      <c r="H83" s="117"/>
    </row>
    <row r="84" spans="1:8" ht="15.75" thickBot="1">
      <c r="A84" s="31"/>
      <c r="B84" s="56" t="s">
        <v>54</v>
      </c>
      <c r="C84" s="269"/>
      <c r="D84" s="32"/>
      <c r="E84" s="144"/>
      <c r="F84" s="33"/>
      <c r="G84" s="274"/>
      <c r="H84" s="42"/>
    </row>
    <row r="85" spans="1:8" customFormat="1">
      <c r="A85" s="263">
        <v>1</v>
      </c>
      <c r="B85" s="43" t="s">
        <v>104</v>
      </c>
      <c r="C85" s="259" t="s">
        <v>258</v>
      </c>
      <c r="D85" s="6" t="s">
        <v>259</v>
      </c>
      <c r="E85" s="182" t="s">
        <v>32</v>
      </c>
      <c r="F85" s="5" t="s">
        <v>25</v>
      </c>
      <c r="G85" s="277">
        <v>7</v>
      </c>
      <c r="H85" s="188"/>
    </row>
    <row r="86" spans="1:8" customFormat="1">
      <c r="A86" s="261">
        <f t="shared" ref="A86:A89" si="3">A85+1</f>
        <v>2</v>
      </c>
      <c r="B86" s="43" t="s">
        <v>104</v>
      </c>
      <c r="C86" s="259" t="s">
        <v>260</v>
      </c>
      <c r="D86" s="2" t="s">
        <v>36</v>
      </c>
      <c r="E86" s="182" t="s">
        <v>32</v>
      </c>
      <c r="F86" s="5" t="s">
        <v>25</v>
      </c>
      <c r="G86" s="277">
        <v>7</v>
      </c>
      <c r="H86" s="188"/>
    </row>
    <row r="87" spans="1:8" customFormat="1">
      <c r="A87" s="261">
        <f t="shared" si="3"/>
        <v>3</v>
      </c>
      <c r="B87" s="43" t="s">
        <v>104</v>
      </c>
      <c r="C87" s="260" t="s">
        <v>261</v>
      </c>
      <c r="D87" s="2" t="s">
        <v>108</v>
      </c>
      <c r="E87" s="182" t="s">
        <v>32</v>
      </c>
      <c r="F87" s="5" t="s">
        <v>25</v>
      </c>
      <c r="G87" s="277">
        <v>7</v>
      </c>
      <c r="H87" s="188"/>
    </row>
    <row r="88" spans="1:8" s="207" customFormat="1">
      <c r="A88" s="261">
        <f t="shared" si="3"/>
        <v>4</v>
      </c>
      <c r="B88" s="43" t="s">
        <v>104</v>
      </c>
      <c r="C88" s="260" t="s">
        <v>416</v>
      </c>
      <c r="D88" s="202" t="s">
        <v>33</v>
      </c>
      <c r="E88" s="204" t="s">
        <v>32</v>
      </c>
      <c r="F88" s="205" t="s">
        <v>25</v>
      </c>
      <c r="G88" s="277">
        <v>7</v>
      </c>
      <c r="H88" s="255"/>
    </row>
    <row r="89" spans="1:8" ht="15.75" thickBot="1">
      <c r="A89" s="261">
        <f t="shared" si="3"/>
        <v>5</v>
      </c>
      <c r="B89" s="43" t="s">
        <v>104</v>
      </c>
      <c r="C89" s="264" t="s">
        <v>126</v>
      </c>
      <c r="D89" s="44" t="s">
        <v>107</v>
      </c>
      <c r="E89" s="146" t="s">
        <v>32</v>
      </c>
      <c r="F89" s="79" t="s">
        <v>25</v>
      </c>
      <c r="G89" s="277">
        <v>7</v>
      </c>
      <c r="H89" s="117"/>
    </row>
    <row r="90" spans="1:8">
      <c r="A90" s="46"/>
      <c r="B90" s="47" t="s">
        <v>420</v>
      </c>
      <c r="C90" s="48"/>
      <c r="D90" s="49" t="s">
        <v>22</v>
      </c>
      <c r="E90" s="151"/>
      <c r="F90" s="80"/>
      <c r="G90" s="272">
        <v>30</v>
      </c>
      <c r="H90" s="42"/>
    </row>
    <row r="91" spans="1:8">
      <c r="A91" s="81"/>
      <c r="B91" s="82" t="s">
        <v>96</v>
      </c>
      <c r="C91" s="83"/>
      <c r="D91" s="84"/>
      <c r="E91" s="154"/>
      <c r="F91" s="85"/>
      <c r="G91" s="282">
        <v>300</v>
      </c>
      <c r="H91" s="42"/>
    </row>
    <row r="92" spans="1:8" ht="15.75" thickBot="1">
      <c r="A92" s="69"/>
      <c r="B92" s="70" t="s">
        <v>97</v>
      </c>
      <c r="C92" s="86"/>
      <c r="D92" s="87"/>
      <c r="E92" s="155"/>
      <c r="F92" s="88"/>
      <c r="G92" s="280">
        <v>400</v>
      </c>
      <c r="H92" s="42"/>
    </row>
    <row r="93" spans="1:8" s="207" customFormat="1">
      <c r="A93" s="206">
        <v>1</v>
      </c>
      <c r="B93" s="200" t="s">
        <v>34</v>
      </c>
      <c r="C93" s="260" t="s">
        <v>414</v>
      </c>
      <c r="D93" s="202" t="s">
        <v>415</v>
      </c>
      <c r="E93" s="201" t="s">
        <v>35</v>
      </c>
      <c r="F93" s="205" t="s">
        <v>25</v>
      </c>
      <c r="G93" s="277">
        <v>7</v>
      </c>
      <c r="H93" s="255"/>
    </row>
    <row r="94" spans="1:8" ht="15.75" thickBot="1">
      <c r="A94" s="75">
        <v>2</v>
      </c>
      <c r="B94" s="37" t="s">
        <v>34</v>
      </c>
      <c r="C94" s="76" t="s">
        <v>417</v>
      </c>
      <c r="D94" t="s">
        <v>418</v>
      </c>
      <c r="E94" s="145" t="s">
        <v>35</v>
      </c>
      <c r="F94" s="79" t="s">
        <v>25</v>
      </c>
      <c r="G94" s="276">
        <v>7</v>
      </c>
      <c r="H94" s="117"/>
    </row>
    <row r="95" spans="1:8">
      <c r="A95" s="46"/>
      <c r="B95" s="47" t="s">
        <v>127</v>
      </c>
      <c r="C95" s="48"/>
      <c r="D95" s="49" t="s">
        <v>22</v>
      </c>
      <c r="E95" s="151"/>
      <c r="F95" s="77"/>
      <c r="G95" s="272">
        <v>25</v>
      </c>
      <c r="H95" s="117"/>
    </row>
    <row r="96" spans="1:8" ht="15.75" thickBot="1">
      <c r="A96" s="69"/>
      <c r="B96" s="70" t="s">
        <v>98</v>
      </c>
      <c r="C96" s="86"/>
      <c r="D96" s="87"/>
      <c r="E96" s="155"/>
      <c r="F96" s="92"/>
      <c r="G96" s="280">
        <v>300</v>
      </c>
      <c r="H96" s="117"/>
    </row>
    <row r="97" spans="1:10" ht="15.75" thickBot="1">
      <c r="A97" s="93"/>
      <c r="B97" s="94" t="s">
        <v>99</v>
      </c>
      <c r="C97" s="95"/>
      <c r="D97" s="96"/>
      <c r="E97" s="157"/>
      <c r="F97" s="97"/>
      <c r="G97" s="283">
        <v>600</v>
      </c>
      <c r="H97" s="117"/>
    </row>
    <row r="98" spans="1:10" ht="15.75" thickBot="1">
      <c r="A98" s="31"/>
      <c r="B98" s="56" t="s">
        <v>53</v>
      </c>
      <c r="C98" s="269"/>
      <c r="D98" s="32"/>
      <c r="E98" s="144"/>
      <c r="F98" s="33"/>
      <c r="G98" s="274">
        <f>SUM(G93:G95)</f>
        <v>39</v>
      </c>
      <c r="H98" s="42"/>
    </row>
    <row r="99" spans="1:10" s="199" customFormat="1">
      <c r="A99" s="206">
        <v>1</v>
      </c>
      <c r="B99" s="188" t="s">
        <v>419</v>
      </c>
      <c r="C99" s="257" t="s">
        <v>262</v>
      </c>
      <c r="D99" s="202" t="s">
        <v>263</v>
      </c>
      <c r="E99" s="201">
        <v>90</v>
      </c>
      <c r="F99" s="203" t="s">
        <v>29</v>
      </c>
      <c r="G99" s="277">
        <v>6</v>
      </c>
      <c r="H99" s="188"/>
    </row>
    <row r="100" spans="1:10" customFormat="1">
      <c r="A100" s="187">
        <f>A99+1</f>
        <v>2</v>
      </c>
      <c r="B100" s="188" t="s">
        <v>419</v>
      </c>
      <c r="C100" s="174" t="s">
        <v>421</v>
      </c>
      <c r="D100" s="212" t="s">
        <v>422</v>
      </c>
      <c r="E100" s="211">
        <v>150</v>
      </c>
      <c r="F100" s="213" t="s">
        <v>29</v>
      </c>
      <c r="G100" s="277">
        <v>6</v>
      </c>
      <c r="H100" s="188"/>
    </row>
    <row r="101" spans="1:10" s="210" customFormat="1">
      <c r="A101" s="231">
        <f t="shared" ref="A101:A111" si="4">A100+1</f>
        <v>3</v>
      </c>
      <c r="B101" s="188" t="s">
        <v>419</v>
      </c>
      <c r="C101" s="174" t="s">
        <v>423</v>
      </c>
      <c r="D101" s="215" t="s">
        <v>424</v>
      </c>
      <c r="E101" s="214" t="s">
        <v>425</v>
      </c>
      <c r="F101" s="216" t="s">
        <v>29</v>
      </c>
      <c r="G101" s="277">
        <v>6</v>
      </c>
      <c r="H101" s="188"/>
    </row>
    <row r="102" spans="1:10" customFormat="1">
      <c r="A102" s="231">
        <f t="shared" si="4"/>
        <v>4</v>
      </c>
      <c r="B102" s="188" t="s">
        <v>419</v>
      </c>
      <c r="C102" s="257" t="s">
        <v>268</v>
      </c>
      <c r="D102" s="2" t="s">
        <v>269</v>
      </c>
      <c r="E102" s="190">
        <v>90</v>
      </c>
      <c r="F102" s="191" t="s">
        <v>29</v>
      </c>
      <c r="G102" s="277">
        <v>6</v>
      </c>
      <c r="H102" s="188"/>
    </row>
    <row r="103" spans="1:10" customFormat="1">
      <c r="A103" s="231">
        <f t="shared" si="4"/>
        <v>5</v>
      </c>
      <c r="B103" s="188" t="s">
        <v>419</v>
      </c>
      <c r="C103" s="257" t="s">
        <v>264</v>
      </c>
      <c r="D103" s="2" t="s">
        <v>265</v>
      </c>
      <c r="E103" s="201">
        <v>80</v>
      </c>
      <c r="F103" s="203" t="s">
        <v>29</v>
      </c>
      <c r="G103" s="277">
        <v>6</v>
      </c>
      <c r="H103" s="188"/>
    </row>
    <row r="104" spans="1:10" customFormat="1">
      <c r="A104" s="231">
        <f t="shared" si="4"/>
        <v>6</v>
      </c>
      <c r="B104" s="188" t="s">
        <v>419</v>
      </c>
      <c r="C104" s="258" t="s">
        <v>270</v>
      </c>
      <c r="D104" s="2" t="s">
        <v>271</v>
      </c>
      <c r="E104" s="190">
        <v>90</v>
      </c>
      <c r="F104" s="191" t="s">
        <v>29</v>
      </c>
      <c r="G104" s="277">
        <v>6</v>
      </c>
      <c r="H104" s="188"/>
    </row>
    <row r="105" spans="1:10">
      <c r="A105" s="231">
        <f t="shared" si="4"/>
        <v>7</v>
      </c>
      <c r="B105" s="188" t="s">
        <v>419</v>
      </c>
      <c r="C105" s="61" t="s">
        <v>153</v>
      </c>
      <c r="D105" s="44" t="s">
        <v>193</v>
      </c>
      <c r="E105" s="145">
        <v>100</v>
      </c>
      <c r="F105" s="41" t="s">
        <v>29</v>
      </c>
      <c r="G105" s="276">
        <v>6</v>
      </c>
      <c r="H105" s="117"/>
    </row>
    <row r="106" spans="1:10" s="217" customFormat="1">
      <c r="A106" s="231">
        <f t="shared" si="4"/>
        <v>8</v>
      </c>
      <c r="B106" s="188" t="s">
        <v>419</v>
      </c>
      <c r="C106" s="174" t="s">
        <v>429</v>
      </c>
      <c r="D106" s="215" t="s">
        <v>430</v>
      </c>
      <c r="E106" s="214">
        <v>100</v>
      </c>
      <c r="F106" s="216" t="s">
        <v>29</v>
      </c>
      <c r="G106" s="277">
        <v>6</v>
      </c>
      <c r="H106" s="255"/>
    </row>
    <row r="107" spans="1:10" s="217" customFormat="1">
      <c r="A107" s="231">
        <f t="shared" si="4"/>
        <v>9</v>
      </c>
      <c r="B107" s="188" t="s">
        <v>419</v>
      </c>
      <c r="C107" s="257" t="s">
        <v>431</v>
      </c>
      <c r="D107" s="224" t="s">
        <v>432</v>
      </c>
      <c r="E107" s="225" t="s">
        <v>433</v>
      </c>
      <c r="F107" s="221" t="s">
        <v>29</v>
      </c>
      <c r="G107" s="277">
        <v>6</v>
      </c>
      <c r="H107" s="255"/>
    </row>
    <row r="108" spans="1:10" s="217" customFormat="1">
      <c r="A108" s="231">
        <f t="shared" si="4"/>
        <v>10</v>
      </c>
      <c r="B108" s="188" t="s">
        <v>419</v>
      </c>
      <c r="C108" s="174" t="s">
        <v>434</v>
      </c>
      <c r="D108" s="224" t="s">
        <v>435</v>
      </c>
      <c r="E108" s="223">
        <v>100</v>
      </c>
      <c r="F108" s="225" t="s">
        <v>29</v>
      </c>
      <c r="G108" s="277">
        <v>6</v>
      </c>
      <c r="H108" s="255"/>
    </row>
    <row r="109" spans="1:10">
      <c r="A109" s="231">
        <f t="shared" si="4"/>
        <v>11</v>
      </c>
      <c r="B109" s="188" t="s">
        <v>419</v>
      </c>
      <c r="C109" s="61" t="s">
        <v>154</v>
      </c>
      <c r="D109" s="44" t="s">
        <v>194</v>
      </c>
      <c r="E109" s="145">
        <v>100</v>
      </c>
      <c r="F109" s="41" t="s">
        <v>29</v>
      </c>
      <c r="G109" s="276">
        <v>6</v>
      </c>
      <c r="H109" s="117"/>
    </row>
    <row r="110" spans="1:10" s="226" customFormat="1">
      <c r="A110" s="231">
        <f t="shared" si="4"/>
        <v>12</v>
      </c>
      <c r="B110" s="188" t="s">
        <v>419</v>
      </c>
      <c r="C110" s="257" t="s">
        <v>439</v>
      </c>
      <c r="D110" s="229" t="s">
        <v>440</v>
      </c>
      <c r="E110" s="228" t="s">
        <v>441</v>
      </c>
      <c r="F110" s="230" t="s">
        <v>442</v>
      </c>
      <c r="G110" s="276">
        <v>6</v>
      </c>
      <c r="H110" s="117"/>
    </row>
    <row r="111" spans="1:10" ht="15.75" thickBot="1">
      <c r="A111" s="231">
        <f t="shared" si="4"/>
        <v>13</v>
      </c>
      <c r="B111" s="188" t="s">
        <v>419</v>
      </c>
      <c r="C111" s="257" t="s">
        <v>266</v>
      </c>
      <c r="D111" s="202" t="s">
        <v>267</v>
      </c>
      <c r="E111" s="190">
        <v>90</v>
      </c>
      <c r="F111" s="191" t="s">
        <v>29</v>
      </c>
      <c r="G111" s="277">
        <v>6</v>
      </c>
      <c r="H111" s="117"/>
    </row>
    <row r="112" spans="1:10">
      <c r="A112" s="46"/>
      <c r="B112" s="47" t="s">
        <v>445</v>
      </c>
      <c r="C112" s="98"/>
      <c r="D112" s="99" t="s">
        <v>22</v>
      </c>
      <c r="E112" s="151"/>
      <c r="F112" s="50"/>
      <c r="G112" s="272">
        <v>70</v>
      </c>
      <c r="H112" s="117"/>
      <c r="J112" s="17"/>
    </row>
    <row r="113" spans="1:10" ht="15.75" thickBot="1">
      <c r="A113" s="69"/>
      <c r="B113" s="70" t="s">
        <v>62</v>
      </c>
      <c r="C113" s="71"/>
      <c r="D113" s="87"/>
      <c r="E113" s="152"/>
      <c r="F113" s="74"/>
      <c r="G113" s="280">
        <v>500</v>
      </c>
      <c r="H113" s="117"/>
      <c r="J113" s="17"/>
    </row>
    <row r="114" spans="1:10">
      <c r="A114" s="75">
        <v>1</v>
      </c>
      <c r="B114" s="43" t="s">
        <v>72</v>
      </c>
      <c r="C114" s="61" t="s">
        <v>152</v>
      </c>
      <c r="D114" s="44" t="s">
        <v>191</v>
      </c>
      <c r="E114" s="145" t="s">
        <v>123</v>
      </c>
      <c r="F114" s="41" t="s">
        <v>29</v>
      </c>
      <c r="G114" s="276">
        <v>5</v>
      </c>
      <c r="H114" s="117"/>
      <c r="J114" s="17"/>
    </row>
    <row r="115" spans="1:10">
      <c r="A115" s="75">
        <f>A114+1</f>
        <v>2</v>
      </c>
      <c r="B115" s="43" t="s">
        <v>72</v>
      </c>
      <c r="C115" s="61" t="s">
        <v>92</v>
      </c>
      <c r="D115" s="101" t="s">
        <v>121</v>
      </c>
      <c r="E115" s="158">
        <v>120</v>
      </c>
      <c r="F115" s="139" t="s">
        <v>38</v>
      </c>
      <c r="G115" s="284">
        <v>5</v>
      </c>
      <c r="H115" s="117"/>
      <c r="J115" s="17"/>
    </row>
    <row r="116" spans="1:10" customFormat="1">
      <c r="A116" s="75">
        <f t="shared" ref="A116:A139" si="5">A115+1</f>
        <v>3</v>
      </c>
      <c r="B116" s="192" t="s">
        <v>72</v>
      </c>
      <c r="C116" s="257" t="s">
        <v>272</v>
      </c>
      <c r="D116" s="186" t="s">
        <v>273</v>
      </c>
      <c r="E116" s="190" t="s">
        <v>274</v>
      </c>
      <c r="F116" s="191" t="s">
        <v>38</v>
      </c>
      <c r="G116" s="285">
        <v>5</v>
      </c>
      <c r="H116" s="188"/>
    </row>
    <row r="117" spans="1:10" s="217" customFormat="1">
      <c r="A117" s="75">
        <f t="shared" si="5"/>
        <v>4</v>
      </c>
      <c r="B117" s="192" t="s">
        <v>72</v>
      </c>
      <c r="C117" s="174" t="s">
        <v>93</v>
      </c>
      <c r="D117" s="215" t="s">
        <v>122</v>
      </c>
      <c r="E117" s="214" t="s">
        <v>32</v>
      </c>
      <c r="F117" s="216" t="s">
        <v>29</v>
      </c>
      <c r="G117" s="277">
        <v>5</v>
      </c>
      <c r="H117" s="255"/>
    </row>
    <row r="118" spans="1:10" s="217" customFormat="1">
      <c r="A118" s="75">
        <f t="shared" si="5"/>
        <v>5</v>
      </c>
      <c r="B118" s="192" t="s">
        <v>72</v>
      </c>
      <c r="C118" s="174" t="s">
        <v>426</v>
      </c>
      <c r="D118" s="218" t="s">
        <v>427</v>
      </c>
      <c r="E118" s="219" t="s">
        <v>428</v>
      </c>
      <c r="F118" s="220" t="s">
        <v>37</v>
      </c>
      <c r="G118" s="286">
        <v>6</v>
      </c>
      <c r="H118" s="255"/>
    </row>
    <row r="119" spans="1:10" customFormat="1">
      <c r="A119" s="75">
        <f t="shared" si="5"/>
        <v>6</v>
      </c>
      <c r="B119" s="192" t="s">
        <v>72</v>
      </c>
      <c r="C119" s="257" t="s">
        <v>275</v>
      </c>
      <c r="D119" s="186" t="s">
        <v>276</v>
      </c>
      <c r="E119" s="190" t="s">
        <v>125</v>
      </c>
      <c r="F119" s="191" t="s">
        <v>29</v>
      </c>
      <c r="G119" s="285">
        <v>5</v>
      </c>
      <c r="H119" s="188"/>
    </row>
    <row r="120" spans="1:10" customFormat="1">
      <c r="A120" s="75">
        <f t="shared" si="5"/>
        <v>7</v>
      </c>
      <c r="B120" s="192" t="s">
        <v>72</v>
      </c>
      <c r="C120" s="257" t="s">
        <v>277</v>
      </c>
      <c r="D120" s="186" t="s">
        <v>278</v>
      </c>
      <c r="E120" s="190" t="s">
        <v>42</v>
      </c>
      <c r="F120" s="191" t="s">
        <v>38</v>
      </c>
      <c r="G120" s="285">
        <v>5</v>
      </c>
      <c r="H120" s="188"/>
    </row>
    <row r="121" spans="1:10" customFormat="1">
      <c r="A121" s="75">
        <f t="shared" si="5"/>
        <v>8</v>
      </c>
      <c r="B121" s="192" t="s">
        <v>72</v>
      </c>
      <c r="C121" s="257" t="s">
        <v>279</v>
      </c>
      <c r="D121" s="218" t="s">
        <v>280</v>
      </c>
      <c r="E121" s="219" t="s">
        <v>42</v>
      </c>
      <c r="F121" s="220" t="s">
        <v>37</v>
      </c>
      <c r="G121" s="286">
        <v>6</v>
      </c>
      <c r="H121" s="188"/>
    </row>
    <row r="122" spans="1:10" s="227" customFormat="1">
      <c r="A122" s="75">
        <f t="shared" si="5"/>
        <v>9</v>
      </c>
      <c r="B122" s="192" t="s">
        <v>72</v>
      </c>
      <c r="C122" s="257" t="s">
        <v>443</v>
      </c>
      <c r="D122" s="218" t="s">
        <v>444</v>
      </c>
      <c r="E122" s="219" t="s">
        <v>39</v>
      </c>
      <c r="F122" s="220" t="s">
        <v>29</v>
      </c>
      <c r="G122" s="286">
        <v>6</v>
      </c>
      <c r="H122" s="188"/>
    </row>
    <row r="123" spans="1:10" customFormat="1">
      <c r="A123" s="75">
        <f t="shared" si="5"/>
        <v>10</v>
      </c>
      <c r="B123" s="192" t="s">
        <v>72</v>
      </c>
      <c r="C123" s="257" t="s">
        <v>281</v>
      </c>
      <c r="D123" s="218" t="s">
        <v>282</v>
      </c>
      <c r="E123" s="219" t="s">
        <v>283</v>
      </c>
      <c r="F123" s="220" t="s">
        <v>29</v>
      </c>
      <c r="G123" s="286">
        <v>6</v>
      </c>
      <c r="H123" s="188"/>
    </row>
    <row r="124" spans="1:10" customFormat="1">
      <c r="A124" s="75">
        <f t="shared" si="5"/>
        <v>11</v>
      </c>
      <c r="B124" s="192" t="s">
        <v>72</v>
      </c>
      <c r="C124" s="257" t="s">
        <v>284</v>
      </c>
      <c r="D124" s="218" t="s">
        <v>285</v>
      </c>
      <c r="E124" s="219" t="s">
        <v>283</v>
      </c>
      <c r="F124" s="220" t="s">
        <v>37</v>
      </c>
      <c r="G124" s="286">
        <v>6</v>
      </c>
      <c r="H124" s="188"/>
    </row>
    <row r="125" spans="1:10" s="217" customFormat="1">
      <c r="A125" s="75">
        <f t="shared" si="5"/>
        <v>12</v>
      </c>
      <c r="B125" s="192" t="s">
        <v>72</v>
      </c>
      <c r="C125" s="174" t="s">
        <v>94</v>
      </c>
      <c r="D125" s="215" t="s">
        <v>124</v>
      </c>
      <c r="E125" s="214" t="s">
        <v>39</v>
      </c>
      <c r="F125" s="216" t="s">
        <v>29</v>
      </c>
      <c r="G125" s="277">
        <v>5</v>
      </c>
      <c r="H125" s="255"/>
    </row>
    <row r="126" spans="1:10" customFormat="1">
      <c r="A126" s="75">
        <f t="shared" si="5"/>
        <v>13</v>
      </c>
      <c r="B126" s="192" t="s">
        <v>72</v>
      </c>
      <c r="C126" s="257" t="s">
        <v>286</v>
      </c>
      <c r="D126" s="186" t="s">
        <v>287</v>
      </c>
      <c r="E126" s="190" t="s">
        <v>274</v>
      </c>
      <c r="F126" s="191" t="s">
        <v>37</v>
      </c>
      <c r="G126" s="285">
        <v>5</v>
      </c>
      <c r="H126" s="188"/>
    </row>
    <row r="127" spans="1:10" customFormat="1">
      <c r="A127" s="75">
        <f t="shared" si="5"/>
        <v>14</v>
      </c>
      <c r="B127" s="192" t="s">
        <v>72</v>
      </c>
      <c r="C127" s="257" t="s">
        <v>288</v>
      </c>
      <c r="D127" s="186" t="s">
        <v>289</v>
      </c>
      <c r="E127" s="190" t="s">
        <v>192</v>
      </c>
      <c r="F127" s="191" t="s">
        <v>29</v>
      </c>
      <c r="G127" s="285">
        <v>5</v>
      </c>
      <c r="H127" s="188"/>
    </row>
    <row r="128" spans="1:10" customFormat="1">
      <c r="A128" s="75">
        <f t="shared" si="5"/>
        <v>15</v>
      </c>
      <c r="B128" s="192" t="s">
        <v>72</v>
      </c>
      <c r="C128" s="257" t="s">
        <v>290</v>
      </c>
      <c r="D128" s="186" t="s">
        <v>291</v>
      </c>
      <c r="E128" s="190" t="s">
        <v>192</v>
      </c>
      <c r="F128" s="191" t="s">
        <v>37</v>
      </c>
      <c r="G128" s="285">
        <v>5</v>
      </c>
      <c r="H128" s="188"/>
    </row>
    <row r="129" spans="1:8" customFormat="1">
      <c r="A129" s="75">
        <f t="shared" si="5"/>
        <v>16</v>
      </c>
      <c r="B129" s="192" t="s">
        <v>72</v>
      </c>
      <c r="C129" s="257" t="s">
        <v>292</v>
      </c>
      <c r="D129" s="186" t="s">
        <v>293</v>
      </c>
      <c r="E129" s="190" t="s">
        <v>125</v>
      </c>
      <c r="F129" s="191" t="s">
        <v>29</v>
      </c>
      <c r="G129" s="285">
        <v>5</v>
      </c>
      <c r="H129" s="188"/>
    </row>
    <row r="130" spans="1:8" customFormat="1">
      <c r="A130" s="75">
        <f t="shared" si="5"/>
        <v>17</v>
      </c>
      <c r="B130" s="192" t="s">
        <v>72</v>
      </c>
      <c r="C130" s="257" t="s">
        <v>294</v>
      </c>
      <c r="D130" s="186" t="s">
        <v>295</v>
      </c>
      <c r="E130" s="190" t="s">
        <v>125</v>
      </c>
      <c r="F130" s="191" t="s">
        <v>29</v>
      </c>
      <c r="G130" s="285">
        <v>5</v>
      </c>
      <c r="H130" s="188"/>
    </row>
    <row r="131" spans="1:8" customFormat="1">
      <c r="A131" s="75">
        <f t="shared" si="5"/>
        <v>18</v>
      </c>
      <c r="B131" s="192" t="s">
        <v>72</v>
      </c>
      <c r="C131" s="257" t="s">
        <v>296</v>
      </c>
      <c r="D131" s="218" t="s">
        <v>297</v>
      </c>
      <c r="E131" s="219" t="s">
        <v>192</v>
      </c>
      <c r="F131" s="220" t="s">
        <v>29</v>
      </c>
      <c r="G131" s="286">
        <v>6</v>
      </c>
      <c r="H131" s="188"/>
    </row>
    <row r="132" spans="1:8" customFormat="1">
      <c r="A132" s="75">
        <f t="shared" si="5"/>
        <v>19</v>
      </c>
      <c r="B132" s="192" t="s">
        <v>72</v>
      </c>
      <c r="C132" s="257" t="s">
        <v>298</v>
      </c>
      <c r="D132" s="186" t="s">
        <v>299</v>
      </c>
      <c r="E132" s="190" t="s">
        <v>39</v>
      </c>
      <c r="F132" s="191" t="s">
        <v>29</v>
      </c>
      <c r="G132" s="285">
        <v>5</v>
      </c>
      <c r="H132" s="188"/>
    </row>
    <row r="133" spans="1:8" customFormat="1">
      <c r="A133" s="75">
        <f t="shared" si="5"/>
        <v>20</v>
      </c>
      <c r="B133" s="192" t="s">
        <v>72</v>
      </c>
      <c r="C133" s="257" t="s">
        <v>300</v>
      </c>
      <c r="D133" s="186" t="s">
        <v>301</v>
      </c>
      <c r="E133" s="190" t="s">
        <v>302</v>
      </c>
      <c r="F133" s="191" t="s">
        <v>38</v>
      </c>
      <c r="G133" s="285">
        <v>5</v>
      </c>
      <c r="H133" s="188"/>
    </row>
    <row r="134" spans="1:8" customFormat="1">
      <c r="A134" s="75">
        <f t="shared" si="5"/>
        <v>21</v>
      </c>
      <c r="B134" s="192" t="s">
        <v>72</v>
      </c>
      <c r="C134" s="257" t="s">
        <v>303</v>
      </c>
      <c r="D134" s="186" t="s">
        <v>304</v>
      </c>
      <c r="E134" s="190" t="s">
        <v>192</v>
      </c>
      <c r="F134" s="191" t="s">
        <v>29</v>
      </c>
      <c r="G134" s="285">
        <v>5</v>
      </c>
      <c r="H134" s="188"/>
    </row>
    <row r="135" spans="1:8" customFormat="1">
      <c r="A135" s="75">
        <f t="shared" si="5"/>
        <v>22</v>
      </c>
      <c r="B135" s="192" t="s">
        <v>72</v>
      </c>
      <c r="C135" s="257" t="s">
        <v>305</v>
      </c>
      <c r="D135" s="186" t="s">
        <v>306</v>
      </c>
      <c r="E135" s="181" t="s">
        <v>307</v>
      </c>
      <c r="F135" s="191" t="s">
        <v>29</v>
      </c>
      <c r="G135" s="277">
        <v>5</v>
      </c>
      <c r="H135" s="188"/>
    </row>
    <row r="136" spans="1:8" s="222" customFormat="1">
      <c r="A136" s="75">
        <f t="shared" si="5"/>
        <v>23</v>
      </c>
      <c r="B136" s="192" t="s">
        <v>72</v>
      </c>
      <c r="C136" s="257" t="s">
        <v>437</v>
      </c>
      <c r="D136" s="218" t="s">
        <v>438</v>
      </c>
      <c r="E136" s="219" t="s">
        <v>39</v>
      </c>
      <c r="F136" s="220" t="s">
        <v>29</v>
      </c>
      <c r="G136" s="286">
        <v>6</v>
      </c>
      <c r="H136" s="188"/>
    </row>
    <row r="137" spans="1:8" customFormat="1">
      <c r="A137" s="75">
        <f t="shared" si="5"/>
        <v>24</v>
      </c>
      <c r="B137" s="192" t="s">
        <v>72</v>
      </c>
      <c r="C137" s="257" t="s">
        <v>308</v>
      </c>
      <c r="D137" s="186" t="s">
        <v>309</v>
      </c>
      <c r="E137" s="190" t="s">
        <v>307</v>
      </c>
      <c r="F137" s="191" t="s">
        <v>29</v>
      </c>
      <c r="G137" s="285">
        <v>5</v>
      </c>
      <c r="H137" s="188"/>
    </row>
    <row r="138" spans="1:8">
      <c r="A138" s="75">
        <f t="shared" si="5"/>
        <v>25</v>
      </c>
      <c r="B138" s="43" t="s">
        <v>72</v>
      </c>
      <c r="C138" s="61" t="s">
        <v>155</v>
      </c>
      <c r="D138" s="138" t="s">
        <v>164</v>
      </c>
      <c r="E138" s="159" t="s">
        <v>39</v>
      </c>
      <c r="F138" s="102" t="s">
        <v>29</v>
      </c>
      <c r="G138" s="287">
        <v>6</v>
      </c>
      <c r="H138" s="117"/>
    </row>
    <row r="139" spans="1:8" ht="15.75" thickBot="1">
      <c r="A139" s="75">
        <f t="shared" si="5"/>
        <v>26</v>
      </c>
      <c r="B139" s="103" t="s">
        <v>72</v>
      </c>
      <c r="C139" s="64" t="s">
        <v>41</v>
      </c>
      <c r="D139" s="104" t="s">
        <v>48</v>
      </c>
      <c r="E139" s="160">
        <v>140</v>
      </c>
      <c r="F139" s="105" t="s">
        <v>29</v>
      </c>
      <c r="G139" s="288">
        <v>6</v>
      </c>
      <c r="H139" s="117"/>
    </row>
    <row r="140" spans="1:8">
      <c r="A140" s="46"/>
      <c r="B140" s="47" t="s">
        <v>448</v>
      </c>
      <c r="C140" s="98"/>
      <c r="D140" s="99" t="s">
        <v>22</v>
      </c>
      <c r="E140" s="151"/>
      <c r="F140" s="50"/>
      <c r="G140" s="272">
        <v>130</v>
      </c>
      <c r="H140" s="117"/>
    </row>
    <row r="141" spans="1:8" ht="15.75" thickBot="1">
      <c r="A141" s="69"/>
      <c r="B141" s="70" t="s">
        <v>202</v>
      </c>
      <c r="C141" s="71"/>
      <c r="D141" s="87"/>
      <c r="E141" s="152"/>
      <c r="F141" s="74"/>
      <c r="G141" s="280">
        <v>250</v>
      </c>
      <c r="H141" s="117"/>
    </row>
    <row r="142" spans="1:8" ht="15.75" thickBot="1">
      <c r="A142" s="69"/>
      <c r="B142" s="70" t="s">
        <v>73</v>
      </c>
      <c r="C142" s="71"/>
      <c r="D142" s="87"/>
      <c r="E142" s="152"/>
      <c r="F142" s="74"/>
      <c r="G142" s="280">
        <v>450</v>
      </c>
      <c r="H142" s="117"/>
    </row>
    <row r="143" spans="1:8" customFormat="1">
      <c r="A143" s="187">
        <v>1</v>
      </c>
      <c r="B143" s="137" t="s">
        <v>310</v>
      </c>
      <c r="C143" s="233" t="s">
        <v>446</v>
      </c>
      <c r="D143" s="2" t="s">
        <v>311</v>
      </c>
      <c r="E143" s="181" t="s">
        <v>28</v>
      </c>
      <c r="F143" s="3" t="s">
        <v>38</v>
      </c>
      <c r="G143" s="277">
        <v>5</v>
      </c>
      <c r="H143" s="188"/>
    </row>
    <row r="144" spans="1:8" customFormat="1">
      <c r="A144" s="187">
        <f>A143+1</f>
        <v>2</v>
      </c>
      <c r="B144" s="137" t="s">
        <v>310</v>
      </c>
      <c r="C144" s="257" t="s">
        <v>312</v>
      </c>
      <c r="D144" s="2" t="s">
        <v>313</v>
      </c>
      <c r="E144" s="181" t="s">
        <v>28</v>
      </c>
      <c r="F144" s="3" t="s">
        <v>38</v>
      </c>
      <c r="G144" s="277">
        <v>5</v>
      </c>
      <c r="H144" s="188"/>
    </row>
    <row r="145" spans="1:10" customFormat="1">
      <c r="A145" s="187">
        <f>A144+1</f>
        <v>3</v>
      </c>
      <c r="B145" s="137" t="s">
        <v>310</v>
      </c>
      <c r="C145" s="257" t="s">
        <v>447</v>
      </c>
      <c r="D145" s="2" t="s">
        <v>314</v>
      </c>
      <c r="E145" s="181" t="s">
        <v>28</v>
      </c>
      <c r="F145" s="3" t="s">
        <v>38</v>
      </c>
      <c r="G145" s="277">
        <v>5</v>
      </c>
      <c r="H145" s="188"/>
    </row>
    <row r="146" spans="1:10" ht="15.75" thickBot="1">
      <c r="A146" s="231">
        <f>A145+1</f>
        <v>4</v>
      </c>
      <c r="B146" s="43" t="s">
        <v>63</v>
      </c>
      <c r="C146" s="128" t="s">
        <v>165</v>
      </c>
      <c r="D146" s="91" t="s">
        <v>203</v>
      </c>
      <c r="E146" s="146">
        <v>30</v>
      </c>
      <c r="F146" s="79" t="s">
        <v>29</v>
      </c>
      <c r="G146" s="271">
        <v>5</v>
      </c>
      <c r="H146" s="117"/>
    </row>
    <row r="147" spans="1:10">
      <c r="A147" s="65"/>
      <c r="B147" s="66" t="s">
        <v>196</v>
      </c>
      <c r="C147" s="67"/>
      <c r="D147" s="68" t="s">
        <v>195</v>
      </c>
      <c r="E147" s="151"/>
      <c r="F147" s="106"/>
      <c r="G147" s="281">
        <v>18</v>
      </c>
      <c r="H147" s="117"/>
    </row>
    <row r="148" spans="1:10" ht="15.75" thickBot="1">
      <c r="A148" s="69"/>
      <c r="B148" s="70" t="s">
        <v>64</v>
      </c>
      <c r="C148" s="71"/>
      <c r="D148" s="87"/>
      <c r="E148" s="152"/>
      <c r="F148" s="74"/>
      <c r="G148" s="280">
        <v>450</v>
      </c>
      <c r="H148" s="117"/>
      <c r="J148" s="9" t="s">
        <v>197</v>
      </c>
    </row>
    <row r="149" spans="1:10">
      <c r="A149" s="75">
        <v>1</v>
      </c>
      <c r="B149" s="37" t="s">
        <v>65</v>
      </c>
      <c r="C149" s="61"/>
      <c r="D149" s="91" t="s">
        <v>436</v>
      </c>
      <c r="E149" s="145" t="s">
        <v>42</v>
      </c>
      <c r="F149" s="41" t="s">
        <v>37</v>
      </c>
      <c r="G149" s="276">
        <v>8</v>
      </c>
      <c r="H149" s="117"/>
    </row>
    <row r="150" spans="1:10">
      <c r="A150" s="62">
        <f>A149+1</f>
        <v>2</v>
      </c>
      <c r="B150" s="43" t="s">
        <v>65</v>
      </c>
      <c r="C150" s="100" t="s">
        <v>43</v>
      </c>
      <c r="D150" s="91" t="s">
        <v>44</v>
      </c>
      <c r="E150" s="146" t="s">
        <v>42</v>
      </c>
      <c r="F150" s="79" t="s">
        <v>37</v>
      </c>
      <c r="G150" s="271">
        <v>8</v>
      </c>
      <c r="H150" s="117"/>
    </row>
    <row r="151" spans="1:10">
      <c r="A151" s="107"/>
      <c r="B151" s="108" t="s">
        <v>95</v>
      </c>
      <c r="C151" s="109"/>
      <c r="D151" s="110" t="s">
        <v>475</v>
      </c>
      <c r="E151" s="156"/>
      <c r="F151" s="111"/>
      <c r="G151" s="289">
        <v>30</v>
      </c>
      <c r="H151" s="117"/>
    </row>
    <row r="152" spans="1:10" ht="15.75" thickBot="1">
      <c r="A152" s="69"/>
      <c r="B152" s="70" t="s">
        <v>66</v>
      </c>
      <c r="C152" s="71"/>
      <c r="D152" s="110" t="s">
        <v>475</v>
      </c>
      <c r="E152" s="152"/>
      <c r="F152" s="74"/>
      <c r="G152" s="280">
        <v>700</v>
      </c>
      <c r="H152" s="117"/>
    </row>
    <row r="153" spans="1:10" ht="15.75" thickBot="1">
      <c r="A153" s="31"/>
      <c r="B153" s="56" t="s">
        <v>51</v>
      </c>
      <c r="C153" s="269"/>
      <c r="D153" s="32"/>
      <c r="E153" s="144"/>
      <c r="F153" s="33"/>
      <c r="G153" s="274"/>
      <c r="H153" s="42"/>
    </row>
    <row r="154" spans="1:10" ht="15.75" thickBot="1">
      <c r="A154" s="62">
        <v>1</v>
      </c>
      <c r="B154" s="43" t="s">
        <v>51</v>
      </c>
      <c r="C154" s="100" t="s">
        <v>205</v>
      </c>
      <c r="D154" s="44" t="s">
        <v>206</v>
      </c>
      <c r="E154" s="146" t="s">
        <v>45</v>
      </c>
      <c r="F154" s="79" t="s">
        <v>46</v>
      </c>
      <c r="G154" s="271">
        <v>10</v>
      </c>
      <c r="H154" s="117"/>
    </row>
    <row r="155" spans="1:10" ht="15.75" thickBot="1">
      <c r="A155" s="112"/>
      <c r="B155" s="113" t="s">
        <v>67</v>
      </c>
      <c r="C155" s="114"/>
      <c r="D155" s="115"/>
      <c r="E155" s="161"/>
      <c r="F155" s="116"/>
      <c r="G155" s="279">
        <v>80</v>
      </c>
      <c r="H155" s="117"/>
    </row>
    <row r="156" spans="1:10" ht="15.75" thickBot="1">
      <c r="A156" s="31"/>
      <c r="B156" s="56" t="s">
        <v>52</v>
      </c>
      <c r="C156" s="269"/>
      <c r="D156" s="32"/>
      <c r="E156" s="144"/>
      <c r="F156" s="33"/>
      <c r="G156" s="274"/>
      <c r="H156" s="42"/>
    </row>
    <row r="157" spans="1:10">
      <c r="A157" s="118">
        <v>1</v>
      </c>
      <c r="B157" s="262" t="s">
        <v>315</v>
      </c>
      <c r="C157" s="257" t="s">
        <v>450</v>
      </c>
      <c r="D157" s="44" t="s">
        <v>451</v>
      </c>
      <c r="E157" s="145" t="s">
        <v>32</v>
      </c>
      <c r="F157" s="41" t="s">
        <v>25</v>
      </c>
      <c r="G157" s="276">
        <v>7</v>
      </c>
      <c r="H157" s="117"/>
    </row>
    <row r="158" spans="1:10" customFormat="1">
      <c r="A158" s="261">
        <f>A157+1</f>
        <v>2</v>
      </c>
      <c r="B158" s="262" t="s">
        <v>315</v>
      </c>
      <c r="C158" s="257" t="s">
        <v>316</v>
      </c>
      <c r="D158" s="2" t="s">
        <v>317</v>
      </c>
      <c r="E158" s="181" t="s">
        <v>32</v>
      </c>
      <c r="F158" s="3" t="s">
        <v>25</v>
      </c>
      <c r="G158" s="277">
        <v>7</v>
      </c>
      <c r="H158" s="188"/>
    </row>
    <row r="159" spans="1:10" customFormat="1">
      <c r="A159" s="261">
        <f t="shared" ref="A159:A190" si="6">A158+1</f>
        <v>3</v>
      </c>
      <c r="B159" s="262" t="s">
        <v>315</v>
      </c>
      <c r="C159" s="257" t="s">
        <v>318</v>
      </c>
      <c r="D159" s="2" t="s">
        <v>319</v>
      </c>
      <c r="E159" s="181" t="s">
        <v>32</v>
      </c>
      <c r="F159" s="3" t="s">
        <v>25</v>
      </c>
      <c r="G159" s="277">
        <v>7</v>
      </c>
      <c r="H159" s="188"/>
    </row>
    <row r="160" spans="1:10" customFormat="1">
      <c r="A160" s="261">
        <f t="shared" si="6"/>
        <v>4</v>
      </c>
      <c r="B160" s="262" t="s">
        <v>315</v>
      </c>
      <c r="C160" s="258" t="s">
        <v>320</v>
      </c>
      <c r="D160" s="2" t="s">
        <v>321</v>
      </c>
      <c r="E160" s="193" t="s">
        <v>32</v>
      </c>
      <c r="F160" s="8" t="s">
        <v>25</v>
      </c>
      <c r="G160" s="277">
        <v>7</v>
      </c>
      <c r="H160" s="188"/>
    </row>
    <row r="161" spans="1:8" s="232" customFormat="1">
      <c r="A161" s="261">
        <f t="shared" si="6"/>
        <v>5</v>
      </c>
      <c r="B161" s="262" t="s">
        <v>315</v>
      </c>
      <c r="C161" s="174" t="s">
        <v>85</v>
      </c>
      <c r="D161" s="240" t="s">
        <v>109</v>
      </c>
      <c r="E161" s="239" t="s">
        <v>32</v>
      </c>
      <c r="F161" s="241" t="s">
        <v>25</v>
      </c>
      <c r="G161" s="277">
        <v>7</v>
      </c>
      <c r="H161" s="255"/>
    </row>
    <row r="162" spans="1:8" customFormat="1">
      <c r="A162" s="261">
        <f t="shared" si="6"/>
        <v>6</v>
      </c>
      <c r="B162" s="262" t="s">
        <v>315</v>
      </c>
      <c r="C162" s="257" t="s">
        <v>322</v>
      </c>
      <c r="D162" s="2" t="s">
        <v>323</v>
      </c>
      <c r="E162" s="181" t="s">
        <v>324</v>
      </c>
      <c r="F162" s="3" t="s">
        <v>25</v>
      </c>
      <c r="G162" s="277">
        <v>7</v>
      </c>
      <c r="H162" s="188"/>
    </row>
    <row r="163" spans="1:8" customFormat="1">
      <c r="A163" s="261">
        <f t="shared" si="6"/>
        <v>7</v>
      </c>
      <c r="B163" s="262" t="s">
        <v>315</v>
      </c>
      <c r="C163" s="257" t="s">
        <v>325</v>
      </c>
      <c r="D163" s="2" t="s">
        <v>326</v>
      </c>
      <c r="E163" s="181" t="s">
        <v>324</v>
      </c>
      <c r="F163" s="3" t="s">
        <v>25</v>
      </c>
      <c r="G163" s="277">
        <v>7</v>
      </c>
      <c r="H163" s="188"/>
    </row>
    <row r="164" spans="1:8" customFormat="1">
      <c r="A164" s="261">
        <f t="shared" si="6"/>
        <v>8</v>
      </c>
      <c r="B164" s="262" t="s">
        <v>315</v>
      </c>
      <c r="C164" s="257" t="s">
        <v>327</v>
      </c>
      <c r="D164" s="2" t="s">
        <v>328</v>
      </c>
      <c r="E164" s="181" t="s">
        <v>32</v>
      </c>
      <c r="F164" s="3" t="s">
        <v>25</v>
      </c>
      <c r="G164" s="277">
        <v>7</v>
      </c>
      <c r="H164" s="188"/>
    </row>
    <row r="165" spans="1:8" s="238" customFormat="1">
      <c r="A165" s="261">
        <f t="shared" si="6"/>
        <v>9</v>
      </c>
      <c r="B165" s="262" t="s">
        <v>315</v>
      </c>
      <c r="C165" s="257" t="s">
        <v>452</v>
      </c>
      <c r="D165" s="236" t="s">
        <v>453</v>
      </c>
      <c r="E165" s="237" t="s">
        <v>32</v>
      </c>
      <c r="F165" s="235" t="s">
        <v>25</v>
      </c>
      <c r="G165" s="277">
        <v>7</v>
      </c>
      <c r="H165" s="188"/>
    </row>
    <row r="166" spans="1:8" customFormat="1">
      <c r="A166" s="261">
        <f t="shared" si="6"/>
        <v>10</v>
      </c>
      <c r="B166" s="262" t="s">
        <v>315</v>
      </c>
      <c r="C166" s="257" t="s">
        <v>329</v>
      </c>
      <c r="D166" s="2" t="s">
        <v>330</v>
      </c>
      <c r="E166" s="181" t="s">
        <v>324</v>
      </c>
      <c r="F166" s="3" t="s">
        <v>25</v>
      </c>
      <c r="G166" s="277">
        <v>7</v>
      </c>
      <c r="H166" s="188"/>
    </row>
    <row r="167" spans="1:8" customFormat="1">
      <c r="A167" s="261">
        <f t="shared" si="6"/>
        <v>11</v>
      </c>
      <c r="B167" s="262" t="s">
        <v>315</v>
      </c>
      <c r="C167" s="257" t="s">
        <v>331</v>
      </c>
      <c r="D167" s="2" t="s">
        <v>332</v>
      </c>
      <c r="E167" s="181" t="s">
        <v>32</v>
      </c>
      <c r="F167" s="3" t="s">
        <v>25</v>
      </c>
      <c r="G167" s="277">
        <v>7</v>
      </c>
      <c r="H167" s="188"/>
    </row>
    <row r="168" spans="1:8" customFormat="1">
      <c r="A168" s="261">
        <f t="shared" si="6"/>
        <v>12</v>
      </c>
      <c r="B168" s="262" t="s">
        <v>315</v>
      </c>
      <c r="C168" s="257" t="s">
        <v>460</v>
      </c>
      <c r="D168" s="2" t="s">
        <v>333</v>
      </c>
      <c r="E168" s="181" t="s">
        <v>32</v>
      </c>
      <c r="F168" s="3" t="s">
        <v>25</v>
      </c>
      <c r="G168" s="277">
        <v>7</v>
      </c>
      <c r="H168" s="188"/>
    </row>
    <row r="169" spans="1:8" customFormat="1">
      <c r="A169" s="261">
        <f t="shared" si="6"/>
        <v>13</v>
      </c>
      <c r="B169" s="262" t="s">
        <v>315</v>
      </c>
      <c r="C169" s="257" t="s">
        <v>334</v>
      </c>
      <c r="D169" s="2" t="s">
        <v>335</v>
      </c>
      <c r="E169" s="181" t="s">
        <v>32</v>
      </c>
      <c r="F169" s="3" t="s">
        <v>25</v>
      </c>
      <c r="G169" s="277">
        <v>7</v>
      </c>
      <c r="H169" s="188"/>
    </row>
    <row r="170" spans="1:8" customFormat="1">
      <c r="A170" s="261">
        <f t="shared" si="6"/>
        <v>14</v>
      </c>
      <c r="B170" s="262" t="s">
        <v>315</v>
      </c>
      <c r="C170" s="257" t="s">
        <v>336</v>
      </c>
      <c r="D170" s="2" t="s">
        <v>337</v>
      </c>
      <c r="E170" s="181" t="s">
        <v>324</v>
      </c>
      <c r="F170" s="3" t="s">
        <v>25</v>
      </c>
      <c r="G170" s="277">
        <v>7</v>
      </c>
      <c r="H170" s="188"/>
    </row>
    <row r="171" spans="1:8" customFormat="1">
      <c r="A171" s="261">
        <f t="shared" si="6"/>
        <v>15</v>
      </c>
      <c r="B171" s="262" t="s">
        <v>315</v>
      </c>
      <c r="C171" s="61" t="s">
        <v>89</v>
      </c>
      <c r="D171" s="44" t="s">
        <v>473</v>
      </c>
      <c r="E171" s="145" t="s">
        <v>32</v>
      </c>
      <c r="F171" s="41" t="s">
        <v>25</v>
      </c>
      <c r="G171" s="276">
        <v>7</v>
      </c>
      <c r="H171" s="188"/>
    </row>
    <row r="172" spans="1:8" customFormat="1">
      <c r="A172" s="261">
        <f t="shared" si="6"/>
        <v>16</v>
      </c>
      <c r="B172" s="262" t="s">
        <v>315</v>
      </c>
      <c r="C172" s="257" t="s">
        <v>338</v>
      </c>
      <c r="D172" s="2" t="s">
        <v>339</v>
      </c>
      <c r="E172" s="181" t="s">
        <v>32</v>
      </c>
      <c r="F172" s="3" t="s">
        <v>25</v>
      </c>
      <c r="G172" s="277">
        <v>7</v>
      </c>
      <c r="H172" s="188"/>
    </row>
    <row r="173" spans="1:8" customFormat="1">
      <c r="A173" s="261">
        <f t="shared" si="6"/>
        <v>17</v>
      </c>
      <c r="B173" s="262" t="s">
        <v>315</v>
      </c>
      <c r="C173" s="257" t="s">
        <v>340</v>
      </c>
      <c r="D173" s="2" t="s">
        <v>341</v>
      </c>
      <c r="E173" s="181" t="s">
        <v>32</v>
      </c>
      <c r="F173" s="3" t="s">
        <v>25</v>
      </c>
      <c r="G173" s="277">
        <v>7</v>
      </c>
      <c r="H173" s="188"/>
    </row>
    <row r="174" spans="1:8" customFormat="1">
      <c r="A174" s="261">
        <f t="shared" si="6"/>
        <v>18</v>
      </c>
      <c r="B174" s="262" t="s">
        <v>315</v>
      </c>
      <c r="C174" s="257" t="s">
        <v>342</v>
      </c>
      <c r="D174" s="2" t="s">
        <v>343</v>
      </c>
      <c r="E174" s="181" t="s">
        <v>32</v>
      </c>
      <c r="F174" s="3" t="s">
        <v>25</v>
      </c>
      <c r="G174" s="277">
        <v>7</v>
      </c>
      <c r="H174" s="188"/>
    </row>
    <row r="175" spans="1:8" customFormat="1">
      <c r="A175" s="261">
        <f t="shared" si="6"/>
        <v>19</v>
      </c>
      <c r="B175" s="262" t="s">
        <v>315</v>
      </c>
      <c r="C175" s="257" t="s">
        <v>344</v>
      </c>
      <c r="D175" s="2" t="s">
        <v>345</v>
      </c>
      <c r="E175" s="181" t="s">
        <v>32</v>
      </c>
      <c r="F175" s="3" t="s">
        <v>25</v>
      </c>
      <c r="G175" s="277">
        <v>7</v>
      </c>
      <c r="H175" s="188"/>
    </row>
    <row r="176" spans="1:8" customFormat="1">
      <c r="A176" s="261">
        <f t="shared" si="6"/>
        <v>20</v>
      </c>
      <c r="B176" s="262" t="s">
        <v>315</v>
      </c>
      <c r="C176" s="257" t="s">
        <v>346</v>
      </c>
      <c r="D176" s="2" t="s">
        <v>347</v>
      </c>
      <c r="E176" s="181" t="s">
        <v>32</v>
      </c>
      <c r="F176" s="3" t="s">
        <v>25</v>
      </c>
      <c r="G176" s="277">
        <v>7</v>
      </c>
      <c r="H176" s="188"/>
    </row>
    <row r="177" spans="1:8" customFormat="1">
      <c r="A177" s="261">
        <f t="shared" si="6"/>
        <v>21</v>
      </c>
      <c r="B177" s="262" t="s">
        <v>315</v>
      </c>
      <c r="C177" s="257" t="s">
        <v>348</v>
      </c>
      <c r="D177" s="2" t="s">
        <v>349</v>
      </c>
      <c r="E177" s="181" t="s">
        <v>32</v>
      </c>
      <c r="F177" s="3" t="s">
        <v>25</v>
      </c>
      <c r="G177" s="277">
        <v>7</v>
      </c>
      <c r="H177" s="188"/>
    </row>
    <row r="178" spans="1:8" customFormat="1">
      <c r="A178" s="261">
        <f t="shared" si="6"/>
        <v>22</v>
      </c>
      <c r="B178" s="262" t="s">
        <v>315</v>
      </c>
      <c r="C178" s="257" t="s">
        <v>350</v>
      </c>
      <c r="D178" s="2" t="s">
        <v>351</v>
      </c>
      <c r="E178" s="181" t="s">
        <v>32</v>
      </c>
      <c r="F178" s="3" t="s">
        <v>25</v>
      </c>
      <c r="G178" s="277">
        <v>7</v>
      </c>
      <c r="H178" s="188"/>
    </row>
    <row r="179" spans="1:8" customFormat="1">
      <c r="A179" s="261">
        <f t="shared" si="6"/>
        <v>23</v>
      </c>
      <c r="B179" s="262" t="s">
        <v>315</v>
      </c>
      <c r="C179" s="257" t="s">
        <v>352</v>
      </c>
      <c r="D179" s="2" t="s">
        <v>353</v>
      </c>
      <c r="E179" s="181" t="s">
        <v>32</v>
      </c>
      <c r="F179" s="3" t="s">
        <v>25</v>
      </c>
      <c r="G179" s="277">
        <v>7</v>
      </c>
      <c r="H179" s="188"/>
    </row>
    <row r="180" spans="1:8" customFormat="1">
      <c r="A180" s="261">
        <f t="shared" si="6"/>
        <v>24</v>
      </c>
      <c r="B180" s="262" t="s">
        <v>315</v>
      </c>
      <c r="C180" s="61" t="s">
        <v>90</v>
      </c>
      <c r="D180" s="44" t="s">
        <v>111</v>
      </c>
      <c r="E180" s="145" t="s">
        <v>32</v>
      </c>
      <c r="F180" s="41" t="s">
        <v>25</v>
      </c>
      <c r="G180" s="276">
        <v>7</v>
      </c>
      <c r="H180" s="188"/>
    </row>
    <row r="181" spans="1:8" customFormat="1">
      <c r="A181" s="261">
        <f t="shared" si="6"/>
        <v>25</v>
      </c>
      <c r="B181" s="262" t="s">
        <v>315</v>
      </c>
      <c r="C181" s="61" t="s">
        <v>86</v>
      </c>
      <c r="D181" s="44" t="s">
        <v>112</v>
      </c>
      <c r="E181" s="145" t="s">
        <v>32</v>
      </c>
      <c r="F181" s="41" t="s">
        <v>25</v>
      </c>
      <c r="G181" s="276">
        <v>7</v>
      </c>
      <c r="H181" s="188"/>
    </row>
    <row r="182" spans="1:8" customFormat="1">
      <c r="A182" s="261">
        <f t="shared" si="6"/>
        <v>26</v>
      </c>
      <c r="B182" s="262" t="s">
        <v>315</v>
      </c>
      <c r="C182" s="257" t="s">
        <v>458</v>
      </c>
      <c r="D182" s="240" t="s">
        <v>459</v>
      </c>
      <c r="E182" s="159" t="s">
        <v>32</v>
      </c>
      <c r="F182" s="102" t="s">
        <v>25</v>
      </c>
      <c r="G182" s="287">
        <v>7</v>
      </c>
      <c r="H182" s="188"/>
    </row>
    <row r="183" spans="1:8" customFormat="1">
      <c r="A183" s="261">
        <f t="shared" si="6"/>
        <v>27</v>
      </c>
      <c r="B183" s="262" t="s">
        <v>315</v>
      </c>
      <c r="C183" s="257" t="s">
        <v>354</v>
      </c>
      <c r="D183" s="2" t="s">
        <v>355</v>
      </c>
      <c r="E183" s="181" t="s">
        <v>32</v>
      </c>
      <c r="F183" s="3" t="s">
        <v>25</v>
      </c>
      <c r="G183" s="277">
        <v>7</v>
      </c>
      <c r="H183" s="188"/>
    </row>
    <row r="184" spans="1:8">
      <c r="A184" s="261">
        <f t="shared" si="6"/>
        <v>28</v>
      </c>
      <c r="B184" s="262" t="s">
        <v>315</v>
      </c>
      <c r="C184" s="246" t="s">
        <v>356</v>
      </c>
      <c r="D184" s="245" t="s">
        <v>357</v>
      </c>
      <c r="E184" s="193" t="s">
        <v>32</v>
      </c>
      <c r="F184" s="8" t="s">
        <v>25</v>
      </c>
      <c r="G184" s="277">
        <v>7</v>
      </c>
      <c r="H184" s="117"/>
    </row>
    <row r="185" spans="1:8">
      <c r="A185" s="261">
        <f t="shared" si="6"/>
        <v>29</v>
      </c>
      <c r="B185" s="262" t="s">
        <v>315</v>
      </c>
      <c r="C185" s="257" t="s">
        <v>358</v>
      </c>
      <c r="D185" s="240" t="s">
        <v>359</v>
      </c>
      <c r="E185" s="243" t="s">
        <v>32</v>
      </c>
      <c r="F185" s="244" t="s">
        <v>25</v>
      </c>
      <c r="G185" s="277">
        <v>7</v>
      </c>
      <c r="H185" s="117"/>
    </row>
    <row r="186" spans="1:8" s="232" customFormat="1">
      <c r="A186" s="261">
        <f t="shared" si="6"/>
        <v>30</v>
      </c>
      <c r="B186" s="262" t="s">
        <v>315</v>
      </c>
      <c r="C186" s="246" t="s">
        <v>461</v>
      </c>
      <c r="D186" s="251" t="s">
        <v>462</v>
      </c>
      <c r="E186" s="250" t="s">
        <v>32</v>
      </c>
      <c r="F186" s="252" t="s">
        <v>25</v>
      </c>
      <c r="G186" s="277">
        <v>7</v>
      </c>
      <c r="H186" s="117"/>
    </row>
    <row r="187" spans="1:8">
      <c r="A187" s="261">
        <f t="shared" si="6"/>
        <v>31</v>
      </c>
      <c r="B187" s="262" t="s">
        <v>315</v>
      </c>
      <c r="C187" s="257" t="s">
        <v>360</v>
      </c>
      <c r="D187" s="240" t="s">
        <v>361</v>
      </c>
      <c r="E187" s="250" t="s">
        <v>463</v>
      </c>
      <c r="F187" s="252" t="s">
        <v>25</v>
      </c>
      <c r="G187" s="277">
        <v>7</v>
      </c>
      <c r="H187" s="117"/>
    </row>
    <row r="188" spans="1:8">
      <c r="A188" s="261">
        <f t="shared" si="6"/>
        <v>32</v>
      </c>
      <c r="B188" s="262" t="s">
        <v>315</v>
      </c>
      <c r="C188" s="257" t="s">
        <v>362</v>
      </c>
      <c r="D188" s="240" t="s">
        <v>363</v>
      </c>
      <c r="E188" s="243" t="s">
        <v>32</v>
      </c>
      <c r="F188" s="244" t="s">
        <v>25</v>
      </c>
      <c r="G188" s="277">
        <v>7</v>
      </c>
      <c r="H188" s="117"/>
    </row>
    <row r="189" spans="1:8">
      <c r="A189" s="261">
        <f t="shared" si="6"/>
        <v>33</v>
      </c>
      <c r="B189" s="262" t="s">
        <v>315</v>
      </c>
      <c r="C189" s="64" t="s">
        <v>87</v>
      </c>
      <c r="D189" s="44" t="s">
        <v>110</v>
      </c>
      <c r="E189" s="145" t="s">
        <v>32</v>
      </c>
      <c r="F189" s="41" t="s">
        <v>25</v>
      </c>
      <c r="G189" s="276">
        <v>7</v>
      </c>
      <c r="H189" s="117"/>
    </row>
    <row r="190" spans="1:8" ht="15.75" thickBot="1">
      <c r="A190" s="261">
        <f t="shared" si="6"/>
        <v>34</v>
      </c>
      <c r="B190" s="262" t="s">
        <v>315</v>
      </c>
      <c r="C190" s="64" t="s">
        <v>88</v>
      </c>
      <c r="D190" s="38" t="s">
        <v>101</v>
      </c>
      <c r="E190" s="147" t="s">
        <v>32</v>
      </c>
      <c r="F190" s="39" t="s">
        <v>25</v>
      </c>
      <c r="G190" s="278">
        <v>7</v>
      </c>
      <c r="H190" s="117"/>
    </row>
    <row r="191" spans="1:8">
      <c r="A191" s="46"/>
      <c r="B191" s="47" t="s">
        <v>464</v>
      </c>
      <c r="C191" s="98"/>
      <c r="D191" s="99" t="s">
        <v>22</v>
      </c>
      <c r="E191" s="148"/>
      <c r="F191" s="50"/>
      <c r="G191" s="272">
        <v>220</v>
      </c>
      <c r="H191" s="42"/>
    </row>
    <row r="192" spans="1:8" ht="15.75" thickBot="1">
      <c r="A192" s="69"/>
      <c r="B192" s="70" t="s">
        <v>449</v>
      </c>
      <c r="C192" s="71"/>
      <c r="D192" s="87"/>
      <c r="E192" s="152"/>
      <c r="F192" s="74"/>
      <c r="G192" s="280">
        <v>600</v>
      </c>
      <c r="H192" s="42"/>
    </row>
    <row r="193" spans="1:8" customFormat="1">
      <c r="A193" s="261">
        <v>1</v>
      </c>
      <c r="B193" s="257" t="s">
        <v>364</v>
      </c>
      <c r="C193" s="257" t="s">
        <v>365</v>
      </c>
      <c r="D193" s="260" t="s">
        <v>366</v>
      </c>
      <c r="E193" s="181" t="s">
        <v>247</v>
      </c>
      <c r="F193" s="3" t="s">
        <v>25</v>
      </c>
      <c r="G193" s="277">
        <v>7</v>
      </c>
      <c r="H193" s="188"/>
    </row>
    <row r="194" spans="1:8" customFormat="1">
      <c r="A194" s="261">
        <f>A193+1</f>
        <v>2</v>
      </c>
      <c r="B194" s="257" t="s">
        <v>364</v>
      </c>
      <c r="C194" s="246" t="s">
        <v>454</v>
      </c>
      <c r="D194" s="260" t="s">
        <v>456</v>
      </c>
      <c r="E194" s="181" t="s">
        <v>247</v>
      </c>
      <c r="F194" s="3" t="s">
        <v>25</v>
      </c>
      <c r="G194" s="277">
        <v>7</v>
      </c>
      <c r="H194" s="188"/>
    </row>
    <row r="195" spans="1:8" customFormat="1">
      <c r="A195" s="261">
        <f>A194+1</f>
        <v>3</v>
      </c>
      <c r="B195" s="257" t="s">
        <v>364</v>
      </c>
      <c r="C195" s="246" t="s">
        <v>367</v>
      </c>
      <c r="D195" s="260" t="s">
        <v>368</v>
      </c>
      <c r="E195" s="181" t="s">
        <v>247</v>
      </c>
      <c r="F195" s="3" t="s">
        <v>25</v>
      </c>
      <c r="G195" s="290">
        <v>7</v>
      </c>
      <c r="H195" s="188"/>
    </row>
    <row r="196" spans="1:8" customFormat="1">
      <c r="A196" s="261">
        <f t="shared" ref="A196:A204" si="7">A195+1</f>
        <v>4</v>
      </c>
      <c r="B196" s="257" t="s">
        <v>364</v>
      </c>
      <c r="C196" s="246" t="s">
        <v>369</v>
      </c>
      <c r="D196" s="260" t="s">
        <v>370</v>
      </c>
      <c r="E196" s="181" t="s">
        <v>247</v>
      </c>
      <c r="F196" s="3" t="s">
        <v>25</v>
      </c>
      <c r="G196" s="290">
        <v>7</v>
      </c>
      <c r="H196" s="188"/>
    </row>
    <row r="197" spans="1:8" customFormat="1">
      <c r="A197" s="261">
        <f t="shared" si="7"/>
        <v>5</v>
      </c>
      <c r="B197" s="257" t="s">
        <v>364</v>
      </c>
      <c r="C197" s="246" t="s">
        <v>455</v>
      </c>
      <c r="D197" s="260" t="s">
        <v>457</v>
      </c>
      <c r="E197" s="181" t="s">
        <v>247</v>
      </c>
      <c r="F197" s="3" t="s">
        <v>25</v>
      </c>
      <c r="G197" s="290">
        <v>7</v>
      </c>
      <c r="H197" s="188"/>
    </row>
    <row r="198" spans="1:8" s="234" customFormat="1">
      <c r="A198" s="261">
        <f t="shared" si="7"/>
        <v>6</v>
      </c>
      <c r="B198" s="257" t="s">
        <v>364</v>
      </c>
      <c r="C198" s="246" t="s">
        <v>371</v>
      </c>
      <c r="D198" s="247" t="s">
        <v>372</v>
      </c>
      <c r="E198" s="243" t="s">
        <v>247</v>
      </c>
      <c r="F198" s="242" t="s">
        <v>25</v>
      </c>
      <c r="G198" s="290">
        <v>7</v>
      </c>
      <c r="H198" s="188"/>
    </row>
    <row r="199" spans="1:8" s="234" customFormat="1">
      <c r="A199" s="261">
        <f t="shared" si="7"/>
        <v>7</v>
      </c>
      <c r="B199" s="257" t="s">
        <v>364</v>
      </c>
      <c r="C199" s="246" t="s">
        <v>373</v>
      </c>
      <c r="D199" s="247" t="s">
        <v>374</v>
      </c>
      <c r="E199" s="243" t="s">
        <v>247</v>
      </c>
      <c r="F199" s="244" t="s">
        <v>25</v>
      </c>
      <c r="G199" s="290">
        <v>7</v>
      </c>
      <c r="H199" s="188"/>
    </row>
    <row r="200" spans="1:8" customFormat="1">
      <c r="A200" s="261">
        <f t="shared" si="7"/>
        <v>8</v>
      </c>
      <c r="B200" s="257" t="s">
        <v>364</v>
      </c>
      <c r="C200" s="246" t="s">
        <v>375</v>
      </c>
      <c r="D200" s="260" t="s">
        <v>376</v>
      </c>
      <c r="E200" s="243" t="s">
        <v>247</v>
      </c>
      <c r="F200" s="3" t="s">
        <v>25</v>
      </c>
      <c r="G200" s="290">
        <v>7</v>
      </c>
      <c r="H200" s="188"/>
    </row>
    <row r="201" spans="1:8" customFormat="1">
      <c r="A201" s="261">
        <f t="shared" si="7"/>
        <v>9</v>
      </c>
      <c r="B201" s="257" t="s">
        <v>364</v>
      </c>
      <c r="C201" s="246" t="s">
        <v>377</v>
      </c>
      <c r="D201" s="260" t="s">
        <v>378</v>
      </c>
      <c r="E201" s="181" t="s">
        <v>247</v>
      </c>
      <c r="F201" s="3" t="s">
        <v>25</v>
      </c>
      <c r="G201" s="290">
        <v>7</v>
      </c>
      <c r="H201" s="188"/>
    </row>
    <row r="202" spans="1:8" customFormat="1">
      <c r="A202" s="261">
        <f t="shared" si="7"/>
        <v>10</v>
      </c>
      <c r="B202" s="257" t="s">
        <v>364</v>
      </c>
      <c r="C202" s="246" t="s">
        <v>379</v>
      </c>
      <c r="D202" s="260" t="s">
        <v>380</v>
      </c>
      <c r="E202" s="181" t="s">
        <v>247</v>
      </c>
      <c r="F202" s="3" t="s">
        <v>25</v>
      </c>
      <c r="G202" s="290">
        <v>7</v>
      </c>
      <c r="H202" s="188"/>
    </row>
    <row r="203" spans="1:8" customFormat="1">
      <c r="A203" s="261">
        <f t="shared" si="7"/>
        <v>11</v>
      </c>
      <c r="B203" s="257" t="s">
        <v>364</v>
      </c>
      <c r="C203" s="246" t="s">
        <v>381</v>
      </c>
      <c r="D203" s="260" t="s">
        <v>382</v>
      </c>
      <c r="E203" s="181" t="s">
        <v>247</v>
      </c>
      <c r="F203" s="3" t="s">
        <v>25</v>
      </c>
      <c r="G203" s="290">
        <v>7</v>
      </c>
      <c r="H203" s="188"/>
    </row>
    <row r="204" spans="1:8" ht="15.75" thickBot="1">
      <c r="A204" s="261">
        <f t="shared" si="7"/>
        <v>12</v>
      </c>
      <c r="B204" s="257" t="s">
        <v>364</v>
      </c>
      <c r="C204" s="64" t="s">
        <v>84</v>
      </c>
      <c r="D204" s="101" t="s">
        <v>113</v>
      </c>
      <c r="E204" s="145" t="s">
        <v>120</v>
      </c>
      <c r="F204" s="41" t="s">
        <v>25</v>
      </c>
      <c r="G204" s="276">
        <v>7</v>
      </c>
      <c r="H204" s="42"/>
    </row>
    <row r="205" spans="1:8">
      <c r="A205" s="46"/>
      <c r="B205" s="47" t="s">
        <v>465</v>
      </c>
      <c r="C205" s="98"/>
      <c r="D205" s="99" t="s">
        <v>22</v>
      </c>
      <c r="E205" s="148"/>
      <c r="F205" s="50"/>
      <c r="G205" s="272">
        <v>75</v>
      </c>
      <c r="H205" s="42"/>
    </row>
    <row r="206" spans="1:8" ht="15.75" thickBot="1">
      <c r="A206" s="69"/>
      <c r="B206" s="70" t="s">
        <v>49</v>
      </c>
      <c r="C206" s="71"/>
      <c r="D206" s="87"/>
      <c r="E206" s="152"/>
      <c r="F206" s="74"/>
      <c r="G206" s="280">
        <v>600</v>
      </c>
      <c r="H206" s="42"/>
    </row>
    <row r="207" spans="1:8" customFormat="1" ht="15.75" thickBot="1">
      <c r="A207" s="31"/>
      <c r="B207" s="56" t="s">
        <v>50</v>
      </c>
      <c r="C207" s="269"/>
      <c r="D207" s="32"/>
      <c r="E207" s="144"/>
      <c r="F207" s="33"/>
      <c r="G207" s="291" t="s">
        <v>68</v>
      </c>
      <c r="H207" s="42"/>
    </row>
    <row r="208" spans="1:8" customFormat="1">
      <c r="A208" s="7">
        <v>1</v>
      </c>
      <c r="B208" s="180" t="s">
        <v>383</v>
      </c>
      <c r="C208" s="6" t="s">
        <v>384</v>
      </c>
      <c r="D208" s="6" t="s">
        <v>385</v>
      </c>
      <c r="E208" s="182">
        <v>80</v>
      </c>
      <c r="F208" s="3" t="s">
        <v>386</v>
      </c>
      <c r="G208" s="292">
        <v>1</v>
      </c>
      <c r="H208" s="188"/>
    </row>
    <row r="209" spans="1:8" customFormat="1">
      <c r="A209" s="187">
        <f t="shared" ref="A209:A212" si="8">A208+1</f>
        <v>2</v>
      </c>
      <c r="B209" s="180" t="s">
        <v>383</v>
      </c>
      <c r="C209" s="2" t="s">
        <v>387</v>
      </c>
      <c r="D209" s="2" t="s">
        <v>388</v>
      </c>
      <c r="E209" s="181">
        <v>50</v>
      </c>
      <c r="F209" s="3" t="s">
        <v>386</v>
      </c>
      <c r="G209" s="277">
        <v>1</v>
      </c>
      <c r="H209" s="188"/>
    </row>
    <row r="210" spans="1:8" customFormat="1">
      <c r="A210" s="187">
        <f t="shared" si="8"/>
        <v>3</v>
      </c>
      <c r="B210" s="180" t="s">
        <v>389</v>
      </c>
      <c r="C210" s="2" t="s">
        <v>390</v>
      </c>
      <c r="D210" s="2" t="s">
        <v>391</v>
      </c>
      <c r="E210" s="181">
        <v>80</v>
      </c>
      <c r="F210" s="3" t="s">
        <v>386</v>
      </c>
      <c r="G210" s="277">
        <v>1</v>
      </c>
      <c r="H210" s="188"/>
    </row>
    <row r="211" spans="1:8" customFormat="1">
      <c r="A211" s="187">
        <f t="shared" si="8"/>
        <v>4</v>
      </c>
      <c r="B211" s="180" t="s">
        <v>392</v>
      </c>
      <c r="C211" s="2" t="s">
        <v>393</v>
      </c>
      <c r="D211" s="2" t="s">
        <v>394</v>
      </c>
      <c r="E211" s="181">
        <v>60</v>
      </c>
      <c r="F211" s="3" t="s">
        <v>386</v>
      </c>
      <c r="G211" s="277">
        <v>1</v>
      </c>
      <c r="H211" s="188"/>
    </row>
    <row r="212" spans="1:8" customFormat="1" ht="15.75" thickBot="1">
      <c r="A212" s="187">
        <f t="shared" si="8"/>
        <v>5</v>
      </c>
      <c r="B212" s="180" t="s">
        <v>392</v>
      </c>
      <c r="C212" s="2" t="s">
        <v>395</v>
      </c>
      <c r="D212" s="2" t="s">
        <v>163</v>
      </c>
      <c r="E212" s="181">
        <v>60</v>
      </c>
      <c r="F212" s="3" t="s">
        <v>386</v>
      </c>
      <c r="G212" s="277">
        <v>1</v>
      </c>
      <c r="H212" s="188"/>
    </row>
    <row r="213" spans="1:8" customFormat="1">
      <c r="A213" s="46"/>
      <c r="B213" s="47" t="s">
        <v>466</v>
      </c>
      <c r="C213" s="48"/>
      <c r="D213" s="49" t="s">
        <v>467</v>
      </c>
      <c r="E213" s="162"/>
      <c r="F213" s="50"/>
      <c r="G213" s="272">
        <v>9</v>
      </c>
      <c r="H213" s="40"/>
    </row>
    <row r="214" spans="1:8" customFormat="1">
      <c r="A214" s="81"/>
      <c r="B214" s="82" t="s">
        <v>69</v>
      </c>
      <c r="C214" s="83"/>
      <c r="D214" s="119"/>
      <c r="E214" s="163"/>
      <c r="F214" s="120"/>
      <c r="G214" s="282">
        <v>80</v>
      </c>
      <c r="H214" s="40"/>
    </row>
    <row r="215" spans="1:8" customFormat="1" ht="15.75" thickBot="1">
      <c r="A215" s="69"/>
      <c r="B215" s="70" t="s">
        <v>70</v>
      </c>
      <c r="C215" s="86"/>
      <c r="D215" s="73"/>
      <c r="E215" s="152"/>
      <c r="F215" s="74"/>
      <c r="G215" s="280">
        <v>350</v>
      </c>
      <c r="H215" s="40"/>
    </row>
    <row r="216" spans="1:8" ht="15.75" thickBot="1">
      <c r="A216" s="31"/>
      <c r="B216" s="56" t="s">
        <v>56</v>
      </c>
      <c r="C216" s="269"/>
      <c r="D216" s="32"/>
      <c r="E216" s="144"/>
      <c r="F216" s="33"/>
      <c r="G216" s="274"/>
      <c r="H216" s="42"/>
    </row>
    <row r="217" spans="1:8" s="232" customFormat="1">
      <c r="A217" s="75">
        <f>A215+1</f>
        <v>1</v>
      </c>
      <c r="B217" s="37" t="s">
        <v>23</v>
      </c>
      <c r="C217" s="249" t="s">
        <v>470</v>
      </c>
      <c r="D217" s="249" t="s">
        <v>471</v>
      </c>
      <c r="E217" s="145" t="s">
        <v>24</v>
      </c>
      <c r="F217" s="79" t="s">
        <v>119</v>
      </c>
      <c r="G217" s="276">
        <v>3.5</v>
      </c>
      <c r="H217" s="117"/>
    </row>
    <row r="218" spans="1:8">
      <c r="A218" s="75">
        <f>A217+1</f>
        <v>2</v>
      </c>
      <c r="B218" s="37" t="s">
        <v>23</v>
      </c>
      <c r="C218" s="76" t="s">
        <v>150</v>
      </c>
      <c r="D218" s="137" t="s">
        <v>166</v>
      </c>
      <c r="E218" s="145" t="s">
        <v>24</v>
      </c>
      <c r="F218" s="79" t="s">
        <v>119</v>
      </c>
      <c r="G218" s="276">
        <v>3.5</v>
      </c>
      <c r="H218" s="117"/>
    </row>
    <row r="219" spans="1:8">
      <c r="A219" s="75">
        <f>A218+1</f>
        <v>3</v>
      </c>
      <c r="B219" s="37" t="s">
        <v>23</v>
      </c>
      <c r="C219" s="76" t="s">
        <v>76</v>
      </c>
      <c r="D219" s="44" t="s">
        <v>31</v>
      </c>
      <c r="E219" s="145" t="s">
        <v>24</v>
      </c>
      <c r="F219" s="79" t="s">
        <v>119</v>
      </c>
      <c r="G219" s="276">
        <v>3.5</v>
      </c>
      <c r="H219" s="117"/>
    </row>
    <row r="220" spans="1:8">
      <c r="A220" s="75">
        <f t="shared" ref="A220:A228" si="9">A219+1</f>
        <v>4</v>
      </c>
      <c r="B220" s="37" t="s">
        <v>23</v>
      </c>
      <c r="C220" s="76" t="s">
        <v>199</v>
      </c>
      <c r="D220" s="44" t="s">
        <v>198</v>
      </c>
      <c r="E220" s="145" t="s">
        <v>24</v>
      </c>
      <c r="F220" s="79" t="s">
        <v>119</v>
      </c>
      <c r="G220" s="276">
        <v>3.5</v>
      </c>
      <c r="H220" s="117"/>
    </row>
    <row r="221" spans="1:8">
      <c r="A221" s="75">
        <f t="shared" si="9"/>
        <v>5</v>
      </c>
      <c r="B221" s="37" t="s">
        <v>23</v>
      </c>
      <c r="C221" s="76" t="s">
        <v>77</v>
      </c>
      <c r="D221" s="44" t="s">
        <v>114</v>
      </c>
      <c r="E221" s="145" t="s">
        <v>24</v>
      </c>
      <c r="F221" s="79" t="s">
        <v>119</v>
      </c>
      <c r="G221" s="276">
        <v>3.5</v>
      </c>
      <c r="H221" s="117"/>
    </row>
    <row r="222" spans="1:8">
      <c r="A222" s="75">
        <f t="shared" si="9"/>
        <v>6</v>
      </c>
      <c r="B222" s="37" t="s">
        <v>23</v>
      </c>
      <c r="C222" s="76" t="s">
        <v>78</v>
      </c>
      <c r="D222" s="91" t="s">
        <v>115</v>
      </c>
      <c r="E222" s="145" t="s">
        <v>24</v>
      </c>
      <c r="F222" s="79" t="s">
        <v>119</v>
      </c>
      <c r="G222" s="276">
        <v>3.5</v>
      </c>
      <c r="H222" s="117"/>
    </row>
    <row r="223" spans="1:8">
      <c r="A223" s="75">
        <f t="shared" si="9"/>
        <v>7</v>
      </c>
      <c r="B223" s="37" t="s">
        <v>23</v>
      </c>
      <c r="C223" s="76" t="s">
        <v>79</v>
      </c>
      <c r="D223" s="44" t="s">
        <v>116</v>
      </c>
      <c r="E223" s="145" t="s">
        <v>24</v>
      </c>
      <c r="F223" s="79" t="s">
        <v>119</v>
      </c>
      <c r="G223" s="276">
        <v>3.5</v>
      </c>
      <c r="H223" s="117"/>
    </row>
    <row r="224" spans="1:8" s="232" customFormat="1">
      <c r="A224" s="75">
        <f t="shared" si="9"/>
        <v>8</v>
      </c>
      <c r="B224" s="37" t="s">
        <v>23</v>
      </c>
      <c r="C224" s="257" t="s">
        <v>468</v>
      </c>
      <c r="D224" s="253" t="s">
        <v>469</v>
      </c>
      <c r="E224" s="145" t="s">
        <v>24</v>
      </c>
      <c r="F224" s="79" t="s">
        <v>119</v>
      </c>
      <c r="G224" s="276">
        <v>3.5</v>
      </c>
      <c r="H224" s="117"/>
    </row>
    <row r="225" spans="1:8">
      <c r="A225" s="75">
        <f t="shared" si="9"/>
        <v>9</v>
      </c>
      <c r="B225" s="37" t="s">
        <v>23</v>
      </c>
      <c r="C225" s="76" t="s">
        <v>151</v>
      </c>
      <c r="D225" s="44" t="s">
        <v>200</v>
      </c>
      <c r="E225" s="145" t="s">
        <v>24</v>
      </c>
      <c r="F225" s="79" t="s">
        <v>119</v>
      </c>
      <c r="G225" s="276">
        <v>3.5</v>
      </c>
      <c r="H225" s="117"/>
    </row>
    <row r="226" spans="1:8">
      <c r="A226" s="75">
        <f t="shared" si="9"/>
        <v>10</v>
      </c>
      <c r="B226" s="37" t="s">
        <v>23</v>
      </c>
      <c r="C226" s="76" t="s">
        <v>80</v>
      </c>
      <c r="D226" s="60" t="s">
        <v>117</v>
      </c>
      <c r="E226" s="145" t="s">
        <v>24</v>
      </c>
      <c r="F226" s="79" t="s">
        <v>119</v>
      </c>
      <c r="G226" s="276">
        <v>3.5</v>
      </c>
      <c r="H226" s="117"/>
    </row>
    <row r="227" spans="1:8">
      <c r="A227" s="75">
        <f t="shared" si="9"/>
        <v>11</v>
      </c>
      <c r="B227" s="37" t="s">
        <v>23</v>
      </c>
      <c r="C227" s="76" t="s">
        <v>81</v>
      </c>
      <c r="D227" s="60" t="s">
        <v>118</v>
      </c>
      <c r="E227" s="145" t="s">
        <v>24</v>
      </c>
      <c r="F227" s="79" t="s">
        <v>119</v>
      </c>
      <c r="G227" s="276">
        <v>3.5</v>
      </c>
      <c r="H227" s="117"/>
    </row>
    <row r="228" spans="1:8" ht="15.75" thickBot="1">
      <c r="A228" s="75">
        <f t="shared" si="9"/>
        <v>12</v>
      </c>
      <c r="B228" s="45" t="s">
        <v>23</v>
      </c>
      <c r="C228" s="89" t="s">
        <v>82</v>
      </c>
      <c r="D228" s="38" t="s">
        <v>201</v>
      </c>
      <c r="E228" s="147" t="s">
        <v>24</v>
      </c>
      <c r="F228" s="90" t="s">
        <v>119</v>
      </c>
      <c r="G228" s="278">
        <v>3.5</v>
      </c>
      <c r="H228" s="117"/>
    </row>
    <row r="229" spans="1:8">
      <c r="A229" s="65"/>
      <c r="B229" s="66" t="s">
        <v>472</v>
      </c>
      <c r="C229" s="67"/>
      <c r="D229" s="68" t="s">
        <v>22</v>
      </c>
      <c r="E229" s="151"/>
      <c r="F229" s="106"/>
      <c r="G229" s="281">
        <v>40</v>
      </c>
      <c r="H229" s="117"/>
    </row>
    <row r="230" spans="1:8" ht="15.75" thickBot="1">
      <c r="A230" s="69"/>
      <c r="B230" s="70" t="s">
        <v>59</v>
      </c>
      <c r="C230" s="71"/>
      <c r="D230" s="72"/>
      <c r="E230" s="152"/>
      <c r="F230" s="74"/>
      <c r="G230" s="280">
        <v>300</v>
      </c>
      <c r="H230" s="117"/>
    </row>
    <row r="231" spans="1:8" ht="15.75" thickBot="1">
      <c r="A231" s="7"/>
      <c r="B231" s="16"/>
      <c r="C231" s="14"/>
      <c r="D231" s="6"/>
      <c r="E231" s="165"/>
      <c r="F231" s="13"/>
      <c r="G231" s="292"/>
      <c r="H231" s="248"/>
    </row>
    <row r="232" spans="1:8" ht="15.75" thickBot="1">
      <c r="A232" s="10"/>
      <c r="B232" s="256" t="s">
        <v>47</v>
      </c>
      <c r="C232" s="270"/>
      <c r="D232" s="11"/>
      <c r="E232" s="164"/>
      <c r="F232" s="12"/>
      <c r="G232" s="293"/>
      <c r="H232" s="248"/>
    </row>
    <row r="233" spans="1:8" customFormat="1">
      <c r="A233" s="187">
        <v>1</v>
      </c>
      <c r="B233" s="189" t="s">
        <v>396</v>
      </c>
      <c r="C233" s="2" t="s">
        <v>397</v>
      </c>
      <c r="D233" s="2" t="s">
        <v>398</v>
      </c>
      <c r="E233" s="181">
        <v>40</v>
      </c>
      <c r="F233" s="3" t="s">
        <v>399</v>
      </c>
      <c r="G233" s="277">
        <v>15</v>
      </c>
      <c r="H233" s="188"/>
    </row>
  </sheetData>
  <sortState xmlns:xlrd2="http://schemas.microsoft.com/office/spreadsheetml/2017/richdata2" ref="C194:G204">
    <sortCondition ref="C193:C204"/>
  </sortState>
  <mergeCells count="1">
    <mergeCell ref="B5:G5"/>
  </mergeCells>
  <phoneticPr fontId="5" type="noConversion"/>
  <hyperlinks>
    <hyperlink ref="D3" r:id="rId1" xr:uid="{00000000-0004-0000-0000-000000000000}"/>
    <hyperlink ref="D2" r:id="rId2" xr:uid="{00000000-0004-0000-0000-000001000000}"/>
  </hyperlinks>
  <pageMargins left="0.23622047244094491" right="0.23622047244094491" top="0.15748031496062992" bottom="0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2022-02-15T10:30:12Z</dcterms:modified>
</cp:coreProperties>
</file>